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015" tabRatio="601"/>
  </bookViews>
  <sheets>
    <sheet name="附件1" sheetId="2" r:id="rId1"/>
    <sheet name="附件2" sheetId="1" r:id="rId2"/>
  </sheets>
  <definedNames>
    <definedName name="_xlnm.Print_Area">#REF!</definedName>
    <definedName name="_xlnm.Print_Titles" localSheetId="0">附件1!$3:$3</definedName>
    <definedName name="_xlnm._FilterDatabase" localSheetId="0" hidden="1">附件1!$A$3:$L$43</definedName>
  </definedNames>
  <calcPr calcId="144525" concurrentCalc="0"/>
</workbook>
</file>

<file path=xl/sharedStrings.xml><?xml version="1.0" encoding="utf-8"?>
<sst xmlns="http://schemas.openxmlformats.org/spreadsheetml/2006/main" count="369" uniqueCount="282">
  <si>
    <t>附件1</t>
  </si>
  <si>
    <t>2026年福厦泉国家自主创新示范区协同创新平台项目表</t>
  </si>
  <si>
    <t>序号</t>
  </si>
  <si>
    <t>项目编号</t>
  </si>
  <si>
    <t>项目名称</t>
  </si>
  <si>
    <t>项目类型</t>
  </si>
  <si>
    <t>地市</t>
  </si>
  <si>
    <t>拨付市、县（区）</t>
  </si>
  <si>
    <t>主管单位</t>
  </si>
  <si>
    <t>牵头单位</t>
  </si>
  <si>
    <t>承担单位</t>
  </si>
  <si>
    <t>合作单位</t>
  </si>
  <si>
    <t>负责人</t>
  </si>
  <si>
    <t>经费
（万元）</t>
  </si>
  <si>
    <t>总计</t>
  </si>
  <si>
    <t xml:space="preserve">福州市 </t>
  </si>
  <si>
    <t xml:space="preserve">福州市本级 </t>
  </si>
  <si>
    <t>1</t>
  </si>
  <si>
    <t>2026E3001</t>
  </si>
  <si>
    <t>福厦泉国家自主创新示范区环保型竹家居产品智能制造关键技术协同创新平台项目</t>
  </si>
  <si>
    <t>福厦泉自主创新示范区协同创新平台项目</t>
  </si>
  <si>
    <t>福州市</t>
  </si>
  <si>
    <t>福州市本级</t>
  </si>
  <si>
    <t>福州市科学技术局</t>
  </si>
  <si>
    <t>福建农林大学材料工程学院</t>
  </si>
  <si>
    <t>福建农林大学材料工程学院；福建杜氏木业有限公司</t>
  </si>
  <si>
    <t>福建杜氏木业有限公司</t>
  </si>
  <si>
    <t>陈奶荣</t>
  </si>
  <si>
    <t>2</t>
  </si>
  <si>
    <t>2026E3002</t>
  </si>
  <si>
    <t>福厦泉国家自主创新示范区海上风电基础运维协同创新平台项目</t>
  </si>
  <si>
    <t>福州大学土木工程学院</t>
  </si>
  <si>
    <t>福州大学土木工程学院；福建永强岩土股份有限公司</t>
  </si>
  <si>
    <t>福建永强岩土股份有限公司</t>
  </si>
  <si>
    <t>黄明</t>
  </si>
  <si>
    <t>3</t>
  </si>
  <si>
    <t>2026E3003</t>
  </si>
  <si>
    <t>福厦泉国家自主创新示范区船舶智能航行感知自主核心装备与技术协同创新平台项目</t>
  </si>
  <si>
    <t>闽江学院物理与电子信息工程学院</t>
  </si>
  <si>
    <t>闽江学院物理与电子信息工程学院；集美大学航海学院；福建飞通通讯科技股份有限公司</t>
  </si>
  <si>
    <t>集美大学航海学院；福建飞通通讯科技股份有限公司</t>
  </si>
  <si>
    <t>韩冰</t>
  </si>
  <si>
    <t>4</t>
  </si>
  <si>
    <t>2026E3004</t>
  </si>
  <si>
    <t>福厦泉国家自主创新示范区新型储能用高端石墨负极技术协同创新平台项目</t>
  </si>
  <si>
    <t>福建福耀科技大学新材料与新能源学院</t>
  </si>
  <si>
    <t>福建福耀科技大学新材料与新能源学院；福建科达新能源科技有限公司</t>
  </si>
  <si>
    <t>福建科达新能源科技有限公司</t>
  </si>
  <si>
    <t>苗小飞</t>
  </si>
  <si>
    <t xml:space="preserve">鼓楼区 </t>
  </si>
  <si>
    <t>5</t>
  </si>
  <si>
    <t>2026E3005</t>
  </si>
  <si>
    <t>福厦泉国家自主创新示范区基于大模型驱动的供应链垂直智能体协同创新平台项目</t>
  </si>
  <si>
    <t>鼓楼区</t>
  </si>
  <si>
    <t>鼓楼区发改（科技）局</t>
  </si>
  <si>
    <t>福建顶点软件股份有限公司</t>
  </si>
  <si>
    <t>福建顶点软件股份有限公司；厦门大学数学科学学院</t>
  </si>
  <si>
    <t>厦门大学数学科学学院</t>
  </si>
  <si>
    <t>陈明</t>
  </si>
  <si>
    <t xml:space="preserve">仓山区 </t>
  </si>
  <si>
    <t>6</t>
  </si>
  <si>
    <t>2026E3006</t>
  </si>
  <si>
    <t>福厦泉国家自主创新示范区面向乡村与景区应用的轻量化行业大模型协同创新平台项目</t>
  </si>
  <si>
    <t>仓山区</t>
  </si>
  <si>
    <t>仓山区发改（科技）局</t>
  </si>
  <si>
    <t>中邮科通信技术股份有限公司</t>
  </si>
  <si>
    <t>中邮科通信技术股份有限公司；武夷学院数学与计算机学院</t>
  </si>
  <si>
    <t>武夷学院数学与计算机学院</t>
  </si>
  <si>
    <t>陈春</t>
  </si>
  <si>
    <t xml:space="preserve">晋安区 </t>
  </si>
  <si>
    <t>7</t>
  </si>
  <si>
    <t>2026E3007</t>
  </si>
  <si>
    <t>福厦泉国家自主创新示范区可信数据空间智能安全协同创新平台项目</t>
  </si>
  <si>
    <t>晋安区</t>
  </si>
  <si>
    <t>晋安区发改（科技）局</t>
  </si>
  <si>
    <t>福建中信网安信息科技有限公司</t>
  </si>
  <si>
    <t>福建中信网安信息科技有限公司；华侨大学计算机科学与技术学院</t>
  </si>
  <si>
    <t>华侨大学计算机科学与技术学院</t>
  </si>
  <si>
    <t>吴慧明</t>
  </si>
  <si>
    <t xml:space="preserve">福清市 </t>
  </si>
  <si>
    <t>8</t>
  </si>
  <si>
    <t>2026E3008</t>
  </si>
  <si>
    <t>福厦泉国家自主创新示范区改性三元共聚羧基丁苯胶乳"以纸代塑"关键技术攻关与产业化协同创新平台项目</t>
  </si>
  <si>
    <t>福清市</t>
  </si>
  <si>
    <t>福清市发改（科技）局</t>
  </si>
  <si>
    <t>福建友谊胶粘带集团有限公司</t>
  </si>
  <si>
    <t>福建友谊胶粘带集团有限公司；福建亮晶晶科技股份有限公司</t>
  </si>
  <si>
    <t>福建亮晶晶科技股份有限公司</t>
  </si>
  <si>
    <t>林克华</t>
  </si>
  <si>
    <t xml:space="preserve">福州高新技术产业开发区 </t>
  </si>
  <si>
    <t>9</t>
  </si>
  <si>
    <t>2026E3009</t>
  </si>
  <si>
    <t>福厦泉国家自主创新示范区智慧病理协同创新平台项目</t>
  </si>
  <si>
    <t>福州高新技术产业开发区</t>
  </si>
  <si>
    <t>福州高新技术产业开发区科学技术局</t>
  </si>
  <si>
    <t>福州迈新生物技术开发有限公司</t>
  </si>
  <si>
    <t>福州迈新生物技术开发有限公司；厦门大学医学院</t>
  </si>
  <si>
    <t>厦门大学医学院</t>
  </si>
  <si>
    <t>王建民</t>
  </si>
  <si>
    <t xml:space="preserve">厦门市 </t>
  </si>
  <si>
    <t xml:space="preserve">厦门市本级 </t>
  </si>
  <si>
    <t>10</t>
  </si>
  <si>
    <t>2026E3010</t>
  </si>
  <si>
    <t>福厦泉国家自主创新示范区智能制造数字化工厂关键技术协同创新平台</t>
  </si>
  <si>
    <t>厦门市</t>
  </si>
  <si>
    <t>厦门市本级</t>
  </si>
  <si>
    <t>厦门市科学技术局</t>
  </si>
  <si>
    <t>厦门大学信息学院</t>
  </si>
  <si>
    <t>厦门大学信息学院；九牧王股份有限公司</t>
  </si>
  <si>
    <t>九牧王股份有限公司</t>
  </si>
  <si>
    <t>沈志荣</t>
  </si>
  <si>
    <t>11</t>
  </si>
  <si>
    <t>2026E3011</t>
  </si>
  <si>
    <t>福厦泉国家自主创新示范区面向先进电化学能源体系的工况研究协同创新平台</t>
  </si>
  <si>
    <t>厦门大学化学化工学院</t>
  </si>
  <si>
    <t>厦门大学化学化工学院；宁德时代新能源科技股份有限公司</t>
  </si>
  <si>
    <t>宁德时代新能源科技股份有限公司</t>
  </si>
  <si>
    <t>李剑锋</t>
  </si>
  <si>
    <t>12</t>
  </si>
  <si>
    <t>2026E3012</t>
  </si>
  <si>
    <t>福厦泉国家自主创新示范区高品质鳗鱼养殖与加工技术协同创新平台项目</t>
  </si>
  <si>
    <t>集美大学水产学院</t>
  </si>
  <si>
    <t>集美大学水产学院；长乐聚泉食品有限公司</t>
  </si>
  <si>
    <t>长乐聚泉食品有限公司</t>
  </si>
  <si>
    <t>林茂</t>
  </si>
  <si>
    <t>13</t>
  </si>
  <si>
    <t>2026E3013</t>
  </si>
  <si>
    <t>福厦泉国家自主创新示范区精密零件二氧化碳绿色清洗技术与装备协同创新平台</t>
  </si>
  <si>
    <t>厦门理工学院机械与汽车工程学院（机械工程系）</t>
  </si>
  <si>
    <t>厦门理工学院机械与汽车工程学院（机械工程系）；福建省石狮市通达电器有限公司</t>
  </si>
  <si>
    <t>福建省石狮市通达电器有限公司</t>
  </si>
  <si>
    <t>陈水宣</t>
  </si>
  <si>
    <t>14</t>
  </si>
  <si>
    <t>2026E3014</t>
  </si>
  <si>
    <t>福厦泉国家自主创新示范区生物质功能性过滤材料研发及应用关键技术协同创新平台</t>
  </si>
  <si>
    <t>厦门中创环保科技股份有限公司</t>
  </si>
  <si>
    <t>厦门中创环保科技股份有限公司；福州大学环境与安全工程学院</t>
  </si>
  <si>
    <t>福州大学环境与安全工程学院</t>
  </si>
  <si>
    <t>陈建文</t>
  </si>
  <si>
    <t>15</t>
  </si>
  <si>
    <t>2026E3015</t>
  </si>
  <si>
    <t>福厦泉国家自主创新示范区序构化金刚石磨粒工具关键技术与应用协同创新平台项目</t>
  </si>
  <si>
    <t>华侨大学制造工程研究院</t>
  </si>
  <si>
    <t>华侨大学制造工程研究院；万龙时代科技有限公司</t>
  </si>
  <si>
    <t>万龙时代科技有限公司</t>
  </si>
  <si>
    <t>黄国钦</t>
  </si>
  <si>
    <t>16</t>
  </si>
  <si>
    <t>2026E3016</t>
  </si>
  <si>
    <t>福厦泉国家自主创新示范区射频集成电路智能设计协同创新平台项目</t>
  </si>
  <si>
    <t>厦门大学电子科学与技术学院</t>
  </si>
  <si>
    <t>厦门大学电子科学与技术学院；泉州市三安集成电路有限公司</t>
  </si>
  <si>
    <t>泉州市三安集成电路有限公司</t>
  </si>
  <si>
    <t>朱锦锋</t>
  </si>
  <si>
    <t>17</t>
  </si>
  <si>
    <t>2026E3017</t>
  </si>
  <si>
    <t>福厦泉国家自主创新示范区新一代高能快充锂电石墨负极材料研发协同创新平台项目</t>
  </si>
  <si>
    <t>厦门凯纳石墨烯技术股份有限公司</t>
  </si>
  <si>
    <t>厦门凯纳石墨烯技术股份有限公司；福建翔丰华新能源材料有限公司</t>
  </si>
  <si>
    <t>福建翔丰华新能源材料有限公司</t>
  </si>
  <si>
    <t>方崇卿</t>
  </si>
  <si>
    <t>18</t>
  </si>
  <si>
    <t>2026E3018</t>
  </si>
  <si>
    <t>福厦泉国家自主创新示范区储能专用超长循环钠电工程化制造协同创新平台</t>
  </si>
  <si>
    <t>厦门海辰储能科技股份有限公司</t>
  </si>
  <si>
    <t>厦门海辰储能科技股份有限公司；福州大学化学学院</t>
  </si>
  <si>
    <t>福州大学化学学院</t>
  </si>
  <si>
    <t>廖林萍</t>
  </si>
  <si>
    <t>19</t>
  </si>
  <si>
    <t>2026E3019</t>
  </si>
  <si>
    <t>福厦泉国家自主创新示范区高端闪蒸PE纸改性材料创制协同创新平台项目</t>
  </si>
  <si>
    <t>厦门当盛新材料有限公司</t>
  </si>
  <si>
    <t>厦门当盛新材料有限公司；闽南师范大学化学与环境学院</t>
  </si>
  <si>
    <t>闽南师范大学化学与环境学院</t>
  </si>
  <si>
    <t>罗章生</t>
  </si>
  <si>
    <t xml:space="preserve">泉州市 </t>
  </si>
  <si>
    <t xml:space="preserve">泉州市本级 </t>
  </si>
  <si>
    <t>20</t>
  </si>
  <si>
    <t>2026E3020</t>
  </si>
  <si>
    <t>福厦泉国家自主创新示范区爆破器材全生命周期智能管控技术协同创新平台项目</t>
  </si>
  <si>
    <t>泉州市</t>
  </si>
  <si>
    <t>泉州市本级</t>
  </si>
  <si>
    <t>泉州市科学技术局</t>
  </si>
  <si>
    <t>华侨大学信息科学与工程学院</t>
  </si>
  <si>
    <t>华侨大学信息科学与工程学院；福建海峡科化股份有限公司</t>
  </si>
  <si>
    <t>福建海峡科化股份有限公司</t>
  </si>
  <si>
    <t>罗继亮</t>
  </si>
  <si>
    <t>21</t>
  </si>
  <si>
    <t>2026E3021</t>
  </si>
  <si>
    <t>福厦泉国家自主创新示范区AI赋能烧结烟气干法超低排放耦合CO催化脱除关键技术与装备协同创新平台项目</t>
  </si>
  <si>
    <t>泉州南京大学环保产业研究院</t>
  </si>
  <si>
    <t>泉州南京大学环保产业研究院；福建龙净环保股份有限公司</t>
  </si>
  <si>
    <t>福建龙净环保股份有限公司</t>
  </si>
  <si>
    <t>郭红岩</t>
  </si>
  <si>
    <t xml:space="preserve">洛江区 </t>
  </si>
  <si>
    <t>22</t>
  </si>
  <si>
    <t>2026E3022</t>
  </si>
  <si>
    <t>福厦泉国家自主创新示范区高精度流体支承运动部件协同创新平台项目</t>
  </si>
  <si>
    <t>洛江区</t>
  </si>
  <si>
    <t>洛江区科技和知识产权局</t>
  </si>
  <si>
    <t>中机（泉州）精密装备有限公司</t>
  </si>
  <si>
    <t>中机（泉州）精密装备有限公司；厦工（三明）重型机器有限公司；中国机械总院集团海西（福建）分院有限公司</t>
  </si>
  <si>
    <t>厦工（三明）重型机器有限公司；中国机械总院集团海西（福建）分院有限公司</t>
  </si>
  <si>
    <t>罗旻昊</t>
  </si>
  <si>
    <t xml:space="preserve">泉港区 </t>
  </si>
  <si>
    <t>23</t>
  </si>
  <si>
    <t>2026E3023</t>
  </si>
  <si>
    <t>福厦泉国家自主创新示范区含氟特气关键技术开发协同创新平台项目</t>
  </si>
  <si>
    <t>泉港区</t>
  </si>
  <si>
    <t>泉港区科技和知识产权局</t>
  </si>
  <si>
    <t>泉州宇极新材料科技有限公司</t>
  </si>
  <si>
    <t>泉州宇极新材料科技有限公司；三明学院资源与化工学院</t>
  </si>
  <si>
    <t>三明学院资源与化工学院</t>
  </si>
  <si>
    <t>郭勤</t>
  </si>
  <si>
    <t xml:space="preserve">石狮市 </t>
  </si>
  <si>
    <t>24</t>
  </si>
  <si>
    <t>2026E3024</t>
  </si>
  <si>
    <t>福厦泉国家自主创新示范区面向滨海/海洋工程的多功能一体化超高性能水泥基防护材料协同创新平台项目</t>
  </si>
  <si>
    <t>石狮市</t>
  </si>
  <si>
    <t>石狮市工业信息化和科技局</t>
  </si>
  <si>
    <t>中建协和建设有限公司</t>
  </si>
  <si>
    <t>中建协和建设有限公司；华侨大学土木工程学院</t>
  </si>
  <si>
    <t>华侨大学土木工程学院</t>
  </si>
  <si>
    <t>苏龙辉</t>
  </si>
  <si>
    <t>25</t>
  </si>
  <si>
    <t>2026E3025</t>
  </si>
  <si>
    <t>福厦泉国家自主创新示范区海珍品加工副产物胶原蛋白功能肽资源发掘与开发利用协同创新平台项目</t>
  </si>
  <si>
    <t>泉州海洋生物产业研究院</t>
  </si>
  <si>
    <t>泉州海洋生物产业研究院；福建省水产研究所；厦门元之道生物科技有限公司</t>
  </si>
  <si>
    <t>福建省水产研究所；厦门元之道生物科技有限公司</t>
  </si>
  <si>
    <t>缪锦来</t>
  </si>
  <si>
    <t>附件2</t>
  </si>
  <si>
    <t xml:space="preserve">专项资金绩效目标表
</t>
  </si>
  <si>
    <t>福厦泉国家自主创新示范区协同创新平台项目经费</t>
  </si>
  <si>
    <t>单位名称</t>
  </si>
  <si>
    <t>福建省科学技术厅</t>
  </si>
  <si>
    <t>补助项目/区域</t>
  </si>
  <si>
    <t>福州、厦门、泉州</t>
  </si>
  <si>
    <t>项目资金（万元）</t>
  </si>
  <si>
    <t xml:space="preserve">资金总额： </t>
  </si>
  <si>
    <t>财政拨款：</t>
  </si>
  <si>
    <t>其他资金：</t>
  </si>
  <si>
    <t>总体目标</t>
  </si>
  <si>
    <t>支持福厦泉自创区三片区之间及与三片区外我省其他区域之间已被认定的国家级或省级重点实验室、创新实验室、工程技术研究中心、工程研究中心、企业技术中心、新型研发机构等科技创新平台以及设区市政府重点支持建设的高能级科技创新平台开展协同创新。</t>
  </si>
  <si>
    <t>绩效目标指标</t>
  </si>
  <si>
    <t>一级指标</t>
  </si>
  <si>
    <t>二级指标</t>
  </si>
  <si>
    <t>三级指标</t>
  </si>
  <si>
    <t>指标解释</t>
  </si>
  <si>
    <t>目标值</t>
  </si>
  <si>
    <t>福州片区</t>
  </si>
  <si>
    <t>厦门片区</t>
  </si>
  <si>
    <t>泉州片区</t>
  </si>
  <si>
    <t>产出指标</t>
  </si>
  <si>
    <t>数量指标</t>
  </si>
  <si>
    <t>支持片区内外合作双方省级以上创新平台数量</t>
  </si>
  <si>
    <t>支持片区内外合作双方省级以上创新平台数量（个）</t>
  </si>
  <si>
    <t>≥18</t>
  </si>
  <si>
    <t>≥20</t>
  </si>
  <si>
    <t>≥12</t>
  </si>
  <si>
    <t>质量指标</t>
  </si>
  <si>
    <t>项目验收合格情况</t>
  </si>
  <si>
    <t>本批支持项目验收合格率</t>
  </si>
  <si>
    <t>≥80%</t>
  </si>
  <si>
    <t>时效指标</t>
  </si>
  <si>
    <t>项目立项时限</t>
  </si>
  <si>
    <t>本批项目立项时间</t>
  </si>
  <si>
    <t>2026年12月底前</t>
  </si>
  <si>
    <t>成本指标</t>
  </si>
  <si>
    <t>经济成本指标</t>
  </si>
  <si>
    <t>成本控制率</t>
  </si>
  <si>
    <t>≤100%</t>
  </si>
  <si>
    <t>效益指标</t>
  </si>
  <si>
    <t>社会效益指标</t>
  </si>
  <si>
    <t>专业技术培训</t>
  </si>
  <si>
    <t>专业技术培训（人次）</t>
  </si>
  <si>
    <t>≥550</t>
  </si>
  <si>
    <t>≥650</t>
  </si>
  <si>
    <t xml:space="preserve">≥350 </t>
  </si>
  <si>
    <t>满意度指标</t>
  </si>
  <si>
    <t>服务对象满意度指标</t>
  </si>
  <si>
    <t>补助对象满意度</t>
  </si>
  <si>
    <t>≥90%</t>
  </si>
</sst>
</file>

<file path=xl/styles.xml><?xml version="1.0" encoding="utf-8"?>
<styleSheet xmlns="http://schemas.openxmlformats.org/spreadsheetml/2006/main">
  <numFmts count="1">
    <numFmt numFmtId="176" formatCode="0.00_ "/>
  </numFmts>
  <fonts count="34">
    <font>
      <sz val="12"/>
      <name val="宋体"/>
      <charset val="134"/>
    </font>
    <font>
      <sz val="14"/>
      <name val="黑体"/>
      <charset val="134"/>
    </font>
    <font>
      <sz val="20"/>
      <color theme="1"/>
      <name val="方正小标宋简体"/>
      <charset val="134"/>
    </font>
    <font>
      <sz val="11"/>
      <color theme="1"/>
      <name val="宋体"/>
      <charset val="134"/>
    </font>
    <font>
      <sz val="11"/>
      <color indexed="8"/>
      <name val="宋体"/>
      <charset val="134"/>
      <scheme val="minor"/>
    </font>
    <font>
      <sz val="11"/>
      <color indexed="8"/>
      <name val="黑体"/>
      <charset val="134"/>
    </font>
    <font>
      <b/>
      <sz val="16"/>
      <color indexed="8"/>
      <name val="宋体"/>
      <charset val="134"/>
    </font>
    <font>
      <sz val="10"/>
      <color indexed="8"/>
      <name val="宋体"/>
      <charset val="134"/>
    </font>
    <font>
      <b/>
      <sz val="10"/>
      <color indexed="8"/>
      <name val="宋体"/>
      <charset val="134"/>
    </font>
    <font>
      <sz val="12"/>
      <color theme="0"/>
      <name val="宋体"/>
      <charset val="134"/>
      <scheme val="minor"/>
    </font>
    <font>
      <sz val="12"/>
      <color theme="1"/>
      <name val="宋体"/>
      <charset val="134"/>
      <scheme val="minor"/>
    </font>
    <font>
      <sz val="12"/>
      <color rgb="FF006100"/>
      <name val="宋体"/>
      <charset val="134"/>
      <scheme val="minor"/>
    </font>
    <font>
      <b/>
      <sz val="18"/>
      <color theme="3"/>
      <name val="宋体"/>
      <charset val="134"/>
      <scheme val="major"/>
    </font>
    <font>
      <sz val="11"/>
      <color theme="1"/>
      <name val="宋体"/>
      <charset val="134"/>
      <scheme val="minor"/>
    </font>
    <font>
      <b/>
      <sz val="13"/>
      <color theme="3"/>
      <name val="宋体"/>
      <charset val="134"/>
      <scheme val="minor"/>
    </font>
    <font>
      <sz val="7"/>
      <name val="Small Fonts"/>
      <charset val="0"/>
    </font>
    <font>
      <i/>
      <sz val="12"/>
      <color rgb="FF7F7F7F"/>
      <name val="宋体"/>
      <charset val="134"/>
      <scheme val="minor"/>
    </font>
    <font>
      <b/>
      <sz val="12"/>
      <color theme="1"/>
      <name val="宋体"/>
      <charset val="134"/>
      <scheme val="minor"/>
    </font>
    <font>
      <sz val="12"/>
      <color rgb="FFFF0000"/>
      <name val="宋体"/>
      <charset val="134"/>
      <scheme val="minor"/>
    </font>
    <font>
      <sz val="12"/>
      <color rgb="FF3F3F76"/>
      <name val="宋体"/>
      <charset val="134"/>
      <scheme val="minor"/>
    </font>
    <font>
      <b/>
      <sz val="11"/>
      <color theme="3"/>
      <name val="宋体"/>
      <charset val="134"/>
      <scheme val="minor"/>
    </font>
    <font>
      <sz val="11"/>
      <color indexed="8"/>
      <name val="宋体"/>
      <charset val="134"/>
    </font>
    <font>
      <sz val="12"/>
      <color rgb="FFFA7D00"/>
      <name val="宋体"/>
      <charset val="134"/>
      <scheme val="minor"/>
    </font>
    <font>
      <u/>
      <sz val="10.2"/>
      <color indexed="36"/>
      <name val="宋体"/>
      <charset val="134"/>
    </font>
    <font>
      <u/>
      <sz val="12"/>
      <color indexed="36"/>
      <name val="宋体"/>
      <charset val="134"/>
    </font>
    <font>
      <sz val="12"/>
      <color rgb="FF9C0006"/>
      <name val="宋体"/>
      <charset val="134"/>
      <scheme val="minor"/>
    </font>
    <font>
      <u/>
      <sz val="12"/>
      <color indexed="12"/>
      <name val="宋体"/>
      <charset val="134"/>
    </font>
    <font>
      <sz val="12"/>
      <color rgb="FF9C6500"/>
      <name val="宋体"/>
      <charset val="134"/>
      <scheme val="minor"/>
    </font>
    <font>
      <b/>
      <sz val="12"/>
      <color rgb="FFFA7D00"/>
      <name val="宋体"/>
      <charset val="134"/>
      <scheme val="minor"/>
    </font>
    <font>
      <b/>
      <sz val="15"/>
      <color theme="3"/>
      <name val="宋体"/>
      <charset val="134"/>
      <scheme val="minor"/>
    </font>
    <font>
      <u/>
      <sz val="10.2"/>
      <color indexed="12"/>
      <name val="宋体"/>
      <charset val="134"/>
    </font>
    <font>
      <sz val="10"/>
      <name val="MS Sans Serif"/>
      <charset val="0"/>
    </font>
    <font>
      <b/>
      <sz val="12"/>
      <color rgb="FF3F3F3F"/>
      <name val="宋体"/>
      <charset val="134"/>
      <scheme val="minor"/>
    </font>
    <font>
      <b/>
      <sz val="12"/>
      <color theme="0"/>
      <name val="宋体"/>
      <charset val="134"/>
      <scheme val="minor"/>
    </font>
  </fonts>
  <fills count="33">
    <fill>
      <patternFill patternType="none"/>
    </fill>
    <fill>
      <patternFill patternType="gray125"/>
    </fill>
    <fill>
      <patternFill patternType="solid">
        <fgColor theme="6"/>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5"/>
        <bgColor indexed="64"/>
      </patternFill>
    </fill>
    <fill>
      <patternFill patternType="solid">
        <fgColor theme="4" tint="0.799981688894314"/>
        <bgColor indexed="64"/>
      </patternFill>
    </fill>
    <fill>
      <patternFill patternType="solid">
        <fgColor rgb="FFC6EFCE"/>
        <bgColor indexed="64"/>
      </patternFill>
    </fill>
    <fill>
      <patternFill patternType="solid">
        <fgColor theme="4"/>
        <bgColor indexed="64"/>
      </patternFill>
    </fill>
    <fill>
      <patternFill patternType="solid">
        <fgColor theme="4" tint="0.399975585192419"/>
        <bgColor indexed="64"/>
      </patternFill>
    </fill>
    <fill>
      <patternFill patternType="solid">
        <fgColor theme="9" tint="0.399975585192419"/>
        <bgColor indexed="64"/>
      </patternFill>
    </fill>
    <fill>
      <patternFill patternType="solid">
        <fgColor rgb="FFFFCC99"/>
        <bgColor indexed="64"/>
      </patternFill>
    </fill>
    <fill>
      <patternFill patternType="solid">
        <fgColor theme="8"/>
        <bgColor indexed="64"/>
      </patternFill>
    </fill>
    <fill>
      <patternFill patternType="solid">
        <fgColor theme="9" tint="0.799981688894314"/>
        <bgColor indexed="64"/>
      </patternFill>
    </fill>
    <fill>
      <patternFill patternType="solid">
        <fgColor theme="5" tint="0.799981688894314"/>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rgb="FFFFC7CE"/>
        <bgColor indexed="64"/>
      </patternFill>
    </fill>
    <fill>
      <patternFill patternType="solid">
        <fgColor theme="7"/>
        <bgColor indexed="64"/>
      </patternFill>
    </fill>
    <fill>
      <patternFill patternType="solid">
        <fgColor theme="9"/>
        <bgColor indexed="64"/>
      </patternFill>
    </fill>
    <fill>
      <patternFill patternType="solid">
        <fgColor theme="7" tint="0.799981688894314"/>
        <bgColor indexed="64"/>
      </patternFill>
    </fill>
    <fill>
      <patternFill patternType="solid">
        <fgColor theme="5" tint="0.599993896298105"/>
        <bgColor indexed="64"/>
      </patternFill>
    </fill>
    <fill>
      <patternFill patternType="solid">
        <fgColor theme="7" tint="0.399975585192419"/>
        <bgColor indexed="64"/>
      </patternFill>
    </fill>
    <fill>
      <patternFill patternType="solid">
        <fgColor rgb="FFFFEB9C"/>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rgb="FFF2F2F2"/>
        <bgColor indexed="64"/>
      </patternFill>
    </fill>
    <fill>
      <patternFill patternType="solid">
        <fgColor theme="7" tint="0.599993896298105"/>
        <bgColor indexed="64"/>
      </patternFill>
    </fill>
    <fill>
      <patternFill patternType="solid">
        <fgColor theme="8" tint="0.599993896298105"/>
        <bgColor indexed="64"/>
      </patternFill>
    </fill>
    <fill>
      <patternFill patternType="solid">
        <fgColor rgb="FFFFFFCC"/>
        <bgColor indexed="64"/>
      </patternFill>
    </fill>
    <fill>
      <patternFill patternType="solid">
        <fgColor theme="6" tint="0.799981688894314"/>
        <bgColor indexed="64"/>
      </patternFill>
    </fill>
    <fill>
      <patternFill patternType="solid">
        <fgColor theme="8" tint="0.799981688894314"/>
        <bgColor indexed="64"/>
      </patternFill>
    </fill>
    <fill>
      <patternFill patternType="solid">
        <fgColor rgb="FFA5A5A5"/>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ck">
        <color theme="4" tint="0.499984740745262"/>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bottom style="medium">
        <color theme="4" tint="0.399975585192419"/>
      </bottom>
      <diagonal/>
    </border>
    <border>
      <left/>
      <right/>
      <top/>
      <bottom style="thick">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54">
    <xf numFmtId="0" fontId="0" fillId="0" borderId="0"/>
    <xf numFmtId="0" fontId="0" fillId="0" borderId="0"/>
    <xf numFmtId="0" fontId="10" fillId="16" borderId="0" applyNumberFormat="0" applyBorder="0" applyAlignment="0" applyProtection="0">
      <alignment vertical="center"/>
    </xf>
    <xf numFmtId="0" fontId="10" fillId="13" borderId="0" applyNumberFormat="0" applyBorder="0" applyAlignment="0" applyProtection="0">
      <alignment vertical="center"/>
    </xf>
    <xf numFmtId="0" fontId="9" fillId="19" borderId="0" applyNumberFormat="0" applyBorder="0" applyAlignment="0" applyProtection="0">
      <alignment vertical="center"/>
    </xf>
    <xf numFmtId="0" fontId="10" fillId="28" borderId="0" applyNumberFormat="0" applyBorder="0" applyAlignment="0" applyProtection="0">
      <alignment vertical="center"/>
    </xf>
    <xf numFmtId="0" fontId="10" fillId="31" borderId="0" applyNumberFormat="0" applyBorder="0" applyAlignment="0" applyProtection="0">
      <alignment vertical="center"/>
    </xf>
    <xf numFmtId="0" fontId="9" fillId="12" borderId="0" applyNumberFormat="0" applyBorder="0" applyAlignment="0" applyProtection="0">
      <alignment vertical="center"/>
    </xf>
    <xf numFmtId="0" fontId="10" fillId="27" borderId="0" applyNumberFormat="0" applyBorder="0" applyAlignment="0" applyProtection="0">
      <alignment vertical="center"/>
    </xf>
    <xf numFmtId="0" fontId="20" fillId="0" borderId="9" applyNumberFormat="0" applyFill="0" applyAlignment="0" applyProtection="0">
      <alignment vertical="center"/>
    </xf>
    <xf numFmtId="0" fontId="16" fillId="0" borderId="0" applyNumberFormat="0" applyFill="0" applyBorder="0" applyAlignment="0" applyProtection="0">
      <alignment vertical="center"/>
    </xf>
    <xf numFmtId="0" fontId="17" fillId="0" borderId="6" applyNumberFormat="0" applyFill="0" applyAlignment="0" applyProtection="0">
      <alignment vertical="center"/>
    </xf>
    <xf numFmtId="0" fontId="24" fillId="0" borderId="0" applyNumberFormat="0" applyFill="0" applyBorder="0" applyAlignment="0" applyProtection="0">
      <alignment vertical="top"/>
      <protection locked="0"/>
    </xf>
    <xf numFmtId="37" fontId="15" fillId="0" borderId="0"/>
    <xf numFmtId="0" fontId="14" fillId="0" borderId="5" applyNumberFormat="0" applyFill="0" applyAlignment="0" applyProtection="0">
      <alignment vertical="center"/>
    </xf>
    <xf numFmtId="0" fontId="26" fillId="0" borderId="0" applyNumberFormat="0" applyFill="0" applyBorder="0" applyAlignment="0" applyProtection="0">
      <alignment vertical="top"/>
      <protection locked="0"/>
    </xf>
    <xf numFmtId="0" fontId="21" fillId="0" borderId="0">
      <alignment vertical="center"/>
    </xf>
    <xf numFmtId="0" fontId="9" fillId="22" borderId="0" applyNumberFormat="0" applyBorder="0" applyAlignment="0" applyProtection="0">
      <alignment vertical="center"/>
    </xf>
    <xf numFmtId="0" fontId="18" fillId="0" borderId="0" applyNumberFormat="0" applyFill="0" applyBorder="0" applyAlignment="0" applyProtection="0">
      <alignment vertical="center"/>
    </xf>
    <xf numFmtId="0" fontId="10" fillId="14" borderId="0" applyNumberFormat="0" applyBorder="0" applyAlignment="0" applyProtection="0">
      <alignment vertical="center"/>
    </xf>
    <xf numFmtId="0" fontId="0" fillId="0" borderId="0">
      <alignment vertical="center"/>
    </xf>
    <xf numFmtId="0" fontId="9" fillId="24" borderId="0" applyNumberFormat="0" applyBorder="0" applyAlignment="0" applyProtection="0">
      <alignment vertical="center"/>
    </xf>
    <xf numFmtId="0" fontId="29" fillId="0" borderId="10" applyNumberFormat="0" applyFill="0" applyAlignment="0" applyProtection="0">
      <alignment vertical="center"/>
    </xf>
    <xf numFmtId="0" fontId="30" fillId="0" borderId="0" applyNumberFormat="0" applyFill="0" applyBorder="0" applyAlignment="0" applyProtection="0">
      <alignment vertical="top"/>
      <protection locked="0"/>
    </xf>
    <xf numFmtId="0" fontId="10" fillId="30" borderId="0" applyNumberFormat="0" applyBorder="0" applyAlignment="0" applyProtection="0">
      <alignment vertical="center"/>
    </xf>
    <xf numFmtId="9" fontId="0" fillId="0" borderId="0" applyFont="0" applyFill="0" applyBorder="0" applyAlignment="0" applyProtection="0"/>
    <xf numFmtId="0" fontId="10" fillId="20" borderId="0" applyNumberFormat="0" applyBorder="0" applyAlignment="0" applyProtection="0">
      <alignment vertical="center"/>
    </xf>
    <xf numFmtId="0" fontId="28" fillId="26" borderId="7" applyNumberFormat="0" applyAlignment="0" applyProtection="0">
      <alignment vertical="center"/>
    </xf>
    <xf numFmtId="0" fontId="23" fillId="0" borderId="0" applyNumberFormat="0" applyFill="0" applyBorder="0" applyAlignment="0" applyProtection="0">
      <alignment vertical="top"/>
      <protection locked="0"/>
    </xf>
    <xf numFmtId="0" fontId="31" fillId="0" borderId="0"/>
    <xf numFmtId="0" fontId="9" fillId="18" borderId="0" applyNumberFormat="0" applyBorder="0" applyAlignment="0" applyProtection="0">
      <alignment vertical="center"/>
    </xf>
    <xf numFmtId="0" fontId="10" fillId="15" borderId="0" applyNumberFormat="0" applyBorder="0" applyAlignment="0" applyProtection="0">
      <alignment vertical="center"/>
    </xf>
    <xf numFmtId="0" fontId="9" fillId="10" borderId="0" applyNumberFormat="0" applyBorder="0" applyAlignment="0" applyProtection="0">
      <alignment vertical="center"/>
    </xf>
    <xf numFmtId="0" fontId="19" fillId="11" borderId="7" applyNumberFormat="0" applyAlignment="0" applyProtection="0">
      <alignment vertical="center"/>
    </xf>
    <xf numFmtId="0" fontId="32" fillId="26" borderId="12" applyNumberFormat="0" applyAlignment="0" applyProtection="0">
      <alignment vertical="center"/>
    </xf>
    <xf numFmtId="0" fontId="33" fillId="32" borderId="13" applyNumberFormat="0" applyAlignment="0" applyProtection="0">
      <alignment vertical="center"/>
    </xf>
    <xf numFmtId="0" fontId="22" fillId="0" borderId="8" applyNumberFormat="0" applyFill="0" applyAlignment="0" applyProtection="0">
      <alignment vertical="center"/>
    </xf>
    <xf numFmtId="0" fontId="9" fillId="9" borderId="0" applyNumberFormat="0" applyBorder="0" applyAlignment="0" applyProtection="0">
      <alignment vertical="center"/>
    </xf>
    <xf numFmtId="0" fontId="13" fillId="0" borderId="0"/>
    <xf numFmtId="0" fontId="9" fillId="25" borderId="0" applyNumberFormat="0" applyBorder="0" applyAlignment="0" applyProtection="0">
      <alignment vertical="center"/>
    </xf>
    <xf numFmtId="0" fontId="0" fillId="29" borderId="11" applyNumberFormat="0" applyFont="0" applyAlignment="0" applyProtection="0">
      <alignment vertical="center"/>
    </xf>
    <xf numFmtId="0" fontId="12" fillId="0" borderId="0" applyNumberFormat="0" applyFill="0" applyBorder="0" applyAlignment="0" applyProtection="0">
      <alignment vertical="center"/>
    </xf>
    <xf numFmtId="0" fontId="11" fillId="7" borderId="0" applyNumberFormat="0" applyBorder="0" applyAlignment="0" applyProtection="0">
      <alignment vertical="center"/>
    </xf>
    <xf numFmtId="0" fontId="20" fillId="0" borderId="0" applyNumberFormat="0" applyFill="0" applyBorder="0" applyAlignment="0" applyProtection="0">
      <alignment vertical="center"/>
    </xf>
    <xf numFmtId="0" fontId="9" fillId="8" borderId="0" applyNumberFormat="0" applyBorder="0" applyAlignment="0" applyProtection="0">
      <alignment vertical="center"/>
    </xf>
    <xf numFmtId="0" fontId="27" fillId="23" borderId="0" applyNumberFormat="0" applyBorder="0" applyAlignment="0" applyProtection="0">
      <alignment vertical="center"/>
    </xf>
    <xf numFmtId="0" fontId="10" fillId="6" borderId="0" applyNumberFormat="0" applyBorder="0" applyAlignment="0" applyProtection="0">
      <alignment vertical="center"/>
    </xf>
    <xf numFmtId="0" fontId="25" fillId="17" borderId="0" applyNumberFormat="0" applyBorder="0" applyAlignment="0" applyProtection="0">
      <alignment vertical="center"/>
    </xf>
    <xf numFmtId="0" fontId="9" fillId="5" borderId="0" applyNumberFormat="0" applyBorder="0" applyAlignment="0" applyProtection="0">
      <alignment vertical="center"/>
    </xf>
    <xf numFmtId="0" fontId="10" fillId="4" borderId="0" applyNumberFormat="0" applyBorder="0" applyAlignment="0" applyProtection="0">
      <alignment vertical="center"/>
    </xf>
    <xf numFmtId="0" fontId="0" fillId="0" borderId="0"/>
    <xf numFmtId="0" fontId="9" fillId="3" borderId="0" applyNumberFormat="0" applyBorder="0" applyAlignment="0" applyProtection="0">
      <alignment vertical="center"/>
    </xf>
    <xf numFmtId="0" fontId="10" fillId="21" borderId="0" applyNumberFormat="0" applyBorder="0" applyAlignment="0" applyProtection="0">
      <alignment vertical="center"/>
    </xf>
    <xf numFmtId="0" fontId="9" fillId="2" borderId="0" applyNumberFormat="0" applyBorder="0" applyAlignment="0" applyProtection="0">
      <alignment vertical="center"/>
    </xf>
  </cellStyleXfs>
  <cellXfs count="21">
    <xf numFmtId="0" fontId="0" fillId="0" borderId="0" xfId="0"/>
    <xf numFmtId="0" fontId="0" fillId="0" borderId="0" xfId="0" applyAlignment="1">
      <alignment vertical="center" wrapText="1"/>
    </xf>
    <xf numFmtId="0" fontId="0" fillId="0" borderId="0" xfId="0" applyAlignment="1">
      <alignment vertical="center"/>
    </xf>
    <xf numFmtId="0" fontId="1" fillId="0" borderId="0" xfId="0" applyFont="1" applyAlignment="1">
      <alignment vertical="center" wrapText="1"/>
    </xf>
    <xf numFmtId="0" fontId="2" fillId="0" borderId="0" xfId="0" applyFont="1" applyBorder="1" applyAlignment="1">
      <alignment horizontal="center" vertical="top" wrapText="1"/>
    </xf>
    <xf numFmtId="0" fontId="3" fillId="0" borderId="1" xfId="0" applyFont="1" applyBorder="1" applyAlignment="1">
      <alignment horizontal="left" vertical="center" wrapText="1"/>
    </xf>
    <xf numFmtId="0" fontId="3" fillId="0" borderId="1" xfId="0" applyFont="1" applyBorder="1" applyAlignment="1">
      <alignment horizontal="center" vertical="center" wrapText="1"/>
    </xf>
    <xf numFmtId="176" fontId="3" fillId="0" borderId="1" xfId="0" applyNumberFormat="1" applyFont="1" applyBorder="1" applyAlignment="1">
      <alignment horizontal="center" vertical="center" wrapText="1"/>
    </xf>
    <xf numFmtId="0" fontId="3" fillId="0" borderId="1" xfId="0" applyFont="1" applyBorder="1" applyAlignment="1">
      <alignment vertical="center" wrapText="1"/>
    </xf>
    <xf numFmtId="9" fontId="3" fillId="0" borderId="2" xfId="0" applyNumberFormat="1" applyFont="1" applyBorder="1" applyAlignment="1">
      <alignment horizontal="center" vertical="center" wrapText="1"/>
    </xf>
    <xf numFmtId="9" fontId="3" fillId="0" borderId="3" xfId="0" applyNumberFormat="1" applyFont="1" applyBorder="1" applyAlignment="1">
      <alignment horizontal="center" vertical="center" wrapText="1"/>
    </xf>
    <xf numFmtId="9" fontId="3" fillId="0" borderId="4" xfId="0" applyNumberFormat="1" applyFont="1" applyBorder="1" applyAlignment="1">
      <alignment horizontal="center" vertical="center" wrapText="1"/>
    </xf>
    <xf numFmtId="0" fontId="4" fillId="0" borderId="0" xfId="0" applyFont="1" applyFill="1" applyAlignment="1">
      <alignment vertical="center"/>
    </xf>
    <xf numFmtId="0" fontId="5" fillId="0" borderId="0" xfId="0" applyFont="1" applyFill="1" applyAlignment="1">
      <alignment horizontal="center" vertical="center" wrapText="1"/>
    </xf>
    <xf numFmtId="0" fontId="6" fillId="0" borderId="0" xfId="0" applyFont="1" applyFill="1" applyAlignment="1">
      <alignment horizontal="center" vertical="center" wrapText="1"/>
    </xf>
    <xf numFmtId="0" fontId="4" fillId="0" borderId="0" xfId="0" applyFont="1" applyFill="1" applyAlignment="1">
      <alignment horizontal="center" vertical="center"/>
    </xf>
    <xf numFmtId="0" fontId="7"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8" fillId="0" borderId="1" xfId="0" applyFont="1" applyFill="1" applyBorder="1" applyAlignment="1">
      <alignment horizontal="left" vertical="center" wrapText="1"/>
    </xf>
    <xf numFmtId="0" fontId="8" fillId="0" borderId="1" xfId="0" applyFont="1" applyFill="1" applyBorder="1" applyAlignment="1">
      <alignment horizontal="center" vertical="center" wrapText="1"/>
    </xf>
    <xf numFmtId="0" fontId="7" fillId="0" borderId="1" xfId="0" applyNumberFormat="1" applyFont="1" applyFill="1" applyBorder="1" applyAlignment="1">
      <alignment horizontal="center" vertical="center" wrapText="1"/>
    </xf>
  </cellXfs>
  <cellStyles count="54">
    <cellStyle name="常规" xfId="0" builtinId="0"/>
    <cellStyle name="常规 59" xfId="1"/>
    <cellStyle name="40% - 强调文字颜色 6" xfId="2" builtinId="51"/>
    <cellStyle name="20% - 强调文字颜色 6" xfId="3" builtinId="50"/>
    <cellStyle name="强调文字颜色 6" xfId="4" builtinId="49"/>
    <cellStyle name="40% - 强调文字颜色 5" xfId="5" builtinId="47"/>
    <cellStyle name="20% - 强调文字颜色 5" xfId="6" builtinId="46"/>
    <cellStyle name="强调文字颜色 5" xfId="7" builtinId="45"/>
    <cellStyle name="40% - 强调文字颜色 4" xfId="8" builtinId="43"/>
    <cellStyle name="标题 3" xfId="9" builtinId="18"/>
    <cellStyle name="解释性文本" xfId="10" builtinId="53"/>
    <cellStyle name="汇总" xfId="11" builtinId="25"/>
    <cellStyle name="百分比" xfId="12" builtinId="5"/>
    <cellStyle name="千位分隔" xfId="13" builtinId="3"/>
    <cellStyle name="标题 2" xfId="14" builtinId="17"/>
    <cellStyle name="货币[0]" xfId="15" builtinId="7"/>
    <cellStyle name="常规 4" xfId="16"/>
    <cellStyle name="60% - 强调文字颜色 4" xfId="17" builtinId="44"/>
    <cellStyle name="警告文本" xfId="18" builtinId="11"/>
    <cellStyle name="20% - 强调文字颜色 2" xfId="19" builtinId="34"/>
    <cellStyle name="常规 5" xfId="20"/>
    <cellStyle name="60% - 强调文字颜色 5" xfId="21" builtinId="48"/>
    <cellStyle name="标题 1" xfId="22" builtinId="16"/>
    <cellStyle name="超链接" xfId="23" builtinId="8"/>
    <cellStyle name="20% - 强调文字颜色 3" xfId="24" builtinId="38"/>
    <cellStyle name="货币" xfId="25" builtinId="4"/>
    <cellStyle name="20% - 强调文字颜色 4" xfId="26" builtinId="42"/>
    <cellStyle name="计算" xfId="27" builtinId="22"/>
    <cellStyle name="已访问的超链接" xfId="28" builtinId="9"/>
    <cellStyle name="千位分隔[0]" xfId="29" builtinId="6"/>
    <cellStyle name="强调文字颜色 4" xfId="30" builtinId="41"/>
    <cellStyle name="40% - 强调文字颜色 3" xfId="31" builtinId="39"/>
    <cellStyle name="60% - 强调文字颜色 6" xfId="32" builtinId="52"/>
    <cellStyle name="输入" xfId="33" builtinId="20"/>
    <cellStyle name="输出" xfId="34" builtinId="21"/>
    <cellStyle name="检查单元格" xfId="35" builtinId="23"/>
    <cellStyle name="链接单元格" xfId="36" builtinId="24"/>
    <cellStyle name="60% - 强调文字颜色 1" xfId="37" builtinId="32"/>
    <cellStyle name="常规 3" xfId="38"/>
    <cellStyle name="60% - 强调文字颜色 3" xfId="39" builtinId="40"/>
    <cellStyle name="注释" xfId="40" builtinId="10"/>
    <cellStyle name="标题" xfId="41" builtinId="15"/>
    <cellStyle name="好" xfId="42" builtinId="26"/>
    <cellStyle name="标题 4" xfId="43" builtinId="19"/>
    <cellStyle name="强调文字颜色 1" xfId="44" builtinId="29"/>
    <cellStyle name="适中" xfId="45" builtinId="28"/>
    <cellStyle name="20% - 强调文字颜色 1" xfId="46" builtinId="30"/>
    <cellStyle name="差" xfId="47" builtinId="27"/>
    <cellStyle name="强调文字颜色 2" xfId="48" builtinId="33"/>
    <cellStyle name="40% - 强调文字颜色 1" xfId="49" builtinId="31"/>
    <cellStyle name="常规 2" xfId="50"/>
    <cellStyle name="60% - 强调文字颜色 2" xfId="51" builtinId="36"/>
    <cellStyle name="40% - 强调文字颜色 2" xfId="52" builtinId="35"/>
    <cellStyle name="强调文字颜色 3" xfId="53" builtinId="37"/>
  </cellStyles>
  <tableStyles count="0" defaultTableStyle="TableStyleMedium2"/>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xmlns:mc="http://schemas.openxmlformats.org/markup-compatibility/2006" xmlns:a14="http://schemas.microsoft.com/office/drawing/2010/main" val="FFFFFF" mc:Ignorable="a14" a14:legacySpreadsheetColorIndex="65"/>
        </a:solidFill>
        <a:ln w="9525" cap="flat" cmpd="sng">
          <a:solidFill>
            <a:srgbClr xmlns:mc="http://schemas.openxmlformats.org/markup-compatibility/2006" xmlns:a14="http://schemas.microsoft.com/office/drawing/2010/main" val="000000" mc:Ignorable="a14" a14:legacySpreadsheetColorIndex="64"/>
          </a:solidFill>
          <a:prstDash val="solid"/>
          <a:headEnd type="none" w="med" len="med"/>
          <a:tailEnd type="none" w="med" len="med"/>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43"/>
  <sheetViews>
    <sheetView tabSelected="1" topLeftCell="A30" workbookViewId="0">
      <selection activeCell="P5" sqref="P5"/>
    </sheetView>
  </sheetViews>
  <sheetFormatPr defaultColWidth="9" defaultRowHeight="14.25"/>
  <cols>
    <col min="1" max="1" width="4.25" style="12" customWidth="1"/>
    <col min="2" max="2" width="7.25" style="12" customWidth="1"/>
    <col min="3" max="3" width="21.125" style="12" customWidth="1"/>
    <col min="4" max="4" width="10.625" style="12" customWidth="1"/>
    <col min="5" max="5" width="6.375" style="12" customWidth="1"/>
    <col min="6" max="6" width="9" style="12" customWidth="1"/>
    <col min="7" max="7" width="7.875" style="12" customWidth="1"/>
    <col min="8" max="8" width="9.75" style="12" customWidth="1"/>
    <col min="9" max="9" width="18.75" style="12" customWidth="1"/>
    <col min="10" max="10" width="13.4416666666667" style="12" customWidth="1"/>
    <col min="11" max="11" width="7.125" style="12" customWidth="1"/>
    <col min="12" max="12" width="8.125" style="12" customWidth="1"/>
    <col min="13" max="16384" width="9" style="12"/>
  </cols>
  <sheetData>
    <row r="1" s="12" customFormat="1" ht="17" customHeight="1" spans="1:2">
      <c r="A1" s="13" t="s">
        <v>0</v>
      </c>
      <c r="B1" s="13"/>
    </row>
    <row r="2" s="12" customFormat="1" ht="30" customHeight="1" spans="1:12">
      <c r="A2" s="14" t="s">
        <v>1</v>
      </c>
      <c r="B2" s="15"/>
      <c r="C2" s="15"/>
      <c r="D2" s="15"/>
      <c r="E2" s="15"/>
      <c r="F2" s="15"/>
      <c r="G2" s="15"/>
      <c r="H2" s="15"/>
      <c r="I2" s="15"/>
      <c r="J2" s="15"/>
      <c r="K2" s="15"/>
      <c r="L2" s="15"/>
    </row>
    <row r="3" s="12" customFormat="1" ht="34" customHeight="1" spans="1:12">
      <c r="A3" s="16" t="s">
        <v>2</v>
      </c>
      <c r="B3" s="16" t="s">
        <v>3</v>
      </c>
      <c r="C3" s="16" t="s">
        <v>4</v>
      </c>
      <c r="D3" s="16" t="s">
        <v>5</v>
      </c>
      <c r="E3" s="16" t="s">
        <v>6</v>
      </c>
      <c r="F3" s="16" t="s">
        <v>7</v>
      </c>
      <c r="G3" s="16" t="s">
        <v>8</v>
      </c>
      <c r="H3" s="16" t="s">
        <v>9</v>
      </c>
      <c r="I3" s="16" t="s">
        <v>10</v>
      </c>
      <c r="J3" s="16" t="s">
        <v>11</v>
      </c>
      <c r="K3" s="16" t="s">
        <v>12</v>
      </c>
      <c r="L3" s="16" t="s">
        <v>13</v>
      </c>
    </row>
    <row r="4" s="12" customFormat="1" ht="29" customHeight="1" spans="1:12">
      <c r="A4" s="16"/>
      <c r="B4" s="17"/>
      <c r="C4" s="17"/>
      <c r="D4" s="17"/>
      <c r="E4" s="18" t="s">
        <v>14</v>
      </c>
      <c r="F4" s="17"/>
      <c r="G4" s="16"/>
      <c r="H4" s="16"/>
      <c r="I4" s="17"/>
      <c r="J4" s="16"/>
      <c r="K4" s="17"/>
      <c r="L4" s="19">
        <f>SUBTOTAL(9,L7:L43)</f>
        <v>5000</v>
      </c>
    </row>
    <row r="5" s="12" customFormat="1" ht="29" customHeight="1" outlineLevel="1" spans="1:12">
      <c r="A5" s="16"/>
      <c r="B5" s="17"/>
      <c r="C5" s="17"/>
      <c r="D5" s="17"/>
      <c r="E5" s="18" t="s">
        <v>15</v>
      </c>
      <c r="F5" s="17"/>
      <c r="G5" s="16"/>
      <c r="H5" s="16"/>
      <c r="I5" s="17"/>
      <c r="J5" s="16"/>
      <c r="K5" s="17"/>
      <c r="L5" s="19">
        <f>SUBTOTAL(9,L7:L20)</f>
        <v>1800</v>
      </c>
    </row>
    <row r="6" s="12" customFormat="1" ht="29" customHeight="1" outlineLevel="1" spans="1:12">
      <c r="A6" s="16"/>
      <c r="B6" s="17"/>
      <c r="C6" s="17"/>
      <c r="D6" s="17"/>
      <c r="E6" s="17"/>
      <c r="F6" s="18" t="s">
        <v>16</v>
      </c>
      <c r="G6" s="16"/>
      <c r="H6" s="16"/>
      <c r="I6" s="17"/>
      <c r="J6" s="16"/>
      <c r="K6" s="17"/>
      <c r="L6" s="19">
        <f>SUBTOTAL(9,L7:L10)</f>
        <v>800</v>
      </c>
    </row>
    <row r="7" s="12" customFormat="1" ht="60" customHeight="1" outlineLevel="3" spans="1:12">
      <c r="A7" s="16" t="s">
        <v>17</v>
      </c>
      <c r="B7" s="17" t="s">
        <v>18</v>
      </c>
      <c r="C7" s="17" t="s">
        <v>19</v>
      </c>
      <c r="D7" s="17" t="s">
        <v>20</v>
      </c>
      <c r="E7" s="17" t="s">
        <v>21</v>
      </c>
      <c r="F7" s="17" t="s">
        <v>22</v>
      </c>
      <c r="G7" s="16" t="s">
        <v>23</v>
      </c>
      <c r="H7" s="16" t="s">
        <v>24</v>
      </c>
      <c r="I7" s="17" t="s">
        <v>25</v>
      </c>
      <c r="J7" s="16" t="s">
        <v>26</v>
      </c>
      <c r="K7" s="17" t="s">
        <v>27</v>
      </c>
      <c r="L7" s="20">
        <v>200</v>
      </c>
    </row>
    <row r="8" s="12" customFormat="1" ht="60" customHeight="1" outlineLevel="3" spans="1:12">
      <c r="A8" s="16" t="s">
        <v>28</v>
      </c>
      <c r="B8" s="17" t="s">
        <v>29</v>
      </c>
      <c r="C8" s="17" t="s">
        <v>30</v>
      </c>
      <c r="D8" s="17" t="s">
        <v>20</v>
      </c>
      <c r="E8" s="17" t="s">
        <v>21</v>
      </c>
      <c r="F8" s="17" t="s">
        <v>22</v>
      </c>
      <c r="G8" s="16" t="s">
        <v>23</v>
      </c>
      <c r="H8" s="16" t="s">
        <v>31</v>
      </c>
      <c r="I8" s="17" t="s">
        <v>32</v>
      </c>
      <c r="J8" s="16" t="s">
        <v>33</v>
      </c>
      <c r="K8" s="17" t="s">
        <v>34</v>
      </c>
      <c r="L8" s="20">
        <v>200</v>
      </c>
    </row>
    <row r="9" s="12" customFormat="1" ht="60" customHeight="1" outlineLevel="3" spans="1:12">
      <c r="A9" s="16" t="s">
        <v>35</v>
      </c>
      <c r="B9" s="17" t="s">
        <v>36</v>
      </c>
      <c r="C9" s="17" t="s">
        <v>37</v>
      </c>
      <c r="D9" s="17" t="s">
        <v>20</v>
      </c>
      <c r="E9" s="17" t="s">
        <v>21</v>
      </c>
      <c r="F9" s="17" t="s">
        <v>22</v>
      </c>
      <c r="G9" s="16" t="s">
        <v>23</v>
      </c>
      <c r="H9" s="16" t="s">
        <v>38</v>
      </c>
      <c r="I9" s="17" t="s">
        <v>39</v>
      </c>
      <c r="J9" s="16" t="s">
        <v>40</v>
      </c>
      <c r="K9" s="17" t="s">
        <v>41</v>
      </c>
      <c r="L9" s="20">
        <v>200</v>
      </c>
    </row>
    <row r="10" s="12" customFormat="1" ht="60" customHeight="1" outlineLevel="3" spans="1:12">
      <c r="A10" s="16" t="s">
        <v>42</v>
      </c>
      <c r="B10" s="17" t="s">
        <v>43</v>
      </c>
      <c r="C10" s="17" t="s">
        <v>44</v>
      </c>
      <c r="D10" s="17" t="s">
        <v>20</v>
      </c>
      <c r="E10" s="17" t="s">
        <v>21</v>
      </c>
      <c r="F10" s="17" t="s">
        <v>22</v>
      </c>
      <c r="G10" s="16" t="s">
        <v>23</v>
      </c>
      <c r="H10" s="16" t="s">
        <v>45</v>
      </c>
      <c r="I10" s="17" t="s">
        <v>46</v>
      </c>
      <c r="J10" s="16" t="s">
        <v>47</v>
      </c>
      <c r="K10" s="17" t="s">
        <v>48</v>
      </c>
      <c r="L10" s="20">
        <v>200</v>
      </c>
    </row>
    <row r="11" s="12" customFormat="1" ht="29" customHeight="1" outlineLevel="1" spans="1:12">
      <c r="A11" s="16"/>
      <c r="B11" s="17"/>
      <c r="C11" s="17"/>
      <c r="D11" s="17"/>
      <c r="E11" s="17"/>
      <c r="F11" s="18" t="s">
        <v>49</v>
      </c>
      <c r="G11" s="16"/>
      <c r="H11" s="16"/>
      <c r="I11" s="17"/>
      <c r="J11" s="16"/>
      <c r="K11" s="17"/>
      <c r="L11" s="19">
        <f>SUBTOTAL(9,L12)</f>
        <v>200</v>
      </c>
    </row>
    <row r="12" s="12" customFormat="1" ht="60" customHeight="1" outlineLevel="3" spans="1:12">
      <c r="A12" s="16" t="s">
        <v>50</v>
      </c>
      <c r="B12" s="17" t="s">
        <v>51</v>
      </c>
      <c r="C12" s="17" t="s">
        <v>52</v>
      </c>
      <c r="D12" s="17" t="s">
        <v>20</v>
      </c>
      <c r="E12" s="17" t="s">
        <v>21</v>
      </c>
      <c r="F12" s="17" t="s">
        <v>53</v>
      </c>
      <c r="G12" s="16" t="s">
        <v>54</v>
      </c>
      <c r="H12" s="16" t="s">
        <v>55</v>
      </c>
      <c r="I12" s="17" t="s">
        <v>56</v>
      </c>
      <c r="J12" s="16" t="s">
        <v>57</v>
      </c>
      <c r="K12" s="17" t="s">
        <v>58</v>
      </c>
      <c r="L12" s="20">
        <v>200</v>
      </c>
    </row>
    <row r="13" s="12" customFormat="1" ht="29" customHeight="1" outlineLevel="1" spans="1:12">
      <c r="A13" s="16"/>
      <c r="B13" s="17"/>
      <c r="C13" s="17"/>
      <c r="D13" s="17"/>
      <c r="E13" s="17"/>
      <c r="F13" s="18" t="s">
        <v>59</v>
      </c>
      <c r="G13" s="16"/>
      <c r="H13" s="16"/>
      <c r="I13" s="17"/>
      <c r="J13" s="16"/>
      <c r="K13" s="17"/>
      <c r="L13" s="19">
        <f>SUBTOTAL(9,L14)</f>
        <v>200</v>
      </c>
    </row>
    <row r="14" s="12" customFormat="1" ht="60" customHeight="1" outlineLevel="3" spans="1:12">
      <c r="A14" s="16" t="s">
        <v>60</v>
      </c>
      <c r="B14" s="17" t="s">
        <v>61</v>
      </c>
      <c r="C14" s="17" t="s">
        <v>62</v>
      </c>
      <c r="D14" s="17" t="s">
        <v>20</v>
      </c>
      <c r="E14" s="17" t="s">
        <v>21</v>
      </c>
      <c r="F14" s="17" t="s">
        <v>63</v>
      </c>
      <c r="G14" s="16" t="s">
        <v>64</v>
      </c>
      <c r="H14" s="16" t="s">
        <v>65</v>
      </c>
      <c r="I14" s="17" t="s">
        <v>66</v>
      </c>
      <c r="J14" s="16" t="s">
        <v>67</v>
      </c>
      <c r="K14" s="17" t="s">
        <v>68</v>
      </c>
      <c r="L14" s="20">
        <v>200</v>
      </c>
    </row>
    <row r="15" s="12" customFormat="1" ht="29" customHeight="1" outlineLevel="1" spans="1:12">
      <c r="A15" s="16"/>
      <c r="B15" s="17"/>
      <c r="C15" s="17"/>
      <c r="D15" s="17"/>
      <c r="E15" s="17"/>
      <c r="F15" s="18" t="s">
        <v>69</v>
      </c>
      <c r="G15" s="16"/>
      <c r="H15" s="16"/>
      <c r="I15" s="17"/>
      <c r="J15" s="16"/>
      <c r="K15" s="17"/>
      <c r="L15" s="19">
        <f>SUBTOTAL(9,L16)</f>
        <v>200</v>
      </c>
    </row>
    <row r="16" s="12" customFormat="1" ht="60" customHeight="1" outlineLevel="3" spans="1:12">
      <c r="A16" s="16" t="s">
        <v>70</v>
      </c>
      <c r="B16" s="17" t="s">
        <v>71</v>
      </c>
      <c r="C16" s="17" t="s">
        <v>72</v>
      </c>
      <c r="D16" s="17" t="s">
        <v>20</v>
      </c>
      <c r="E16" s="17" t="s">
        <v>21</v>
      </c>
      <c r="F16" s="17" t="s">
        <v>73</v>
      </c>
      <c r="G16" s="16" t="s">
        <v>74</v>
      </c>
      <c r="H16" s="16" t="s">
        <v>75</v>
      </c>
      <c r="I16" s="17" t="s">
        <v>76</v>
      </c>
      <c r="J16" s="16" t="s">
        <v>77</v>
      </c>
      <c r="K16" s="17" t="s">
        <v>78</v>
      </c>
      <c r="L16" s="20">
        <v>200</v>
      </c>
    </row>
    <row r="17" s="12" customFormat="1" ht="29" customHeight="1" outlineLevel="1" spans="1:12">
      <c r="A17" s="16"/>
      <c r="B17" s="17"/>
      <c r="C17" s="17"/>
      <c r="D17" s="17"/>
      <c r="E17" s="17"/>
      <c r="F17" s="18" t="s">
        <v>79</v>
      </c>
      <c r="G17" s="16"/>
      <c r="H17" s="16"/>
      <c r="I17" s="17"/>
      <c r="J17" s="16"/>
      <c r="K17" s="17"/>
      <c r="L17" s="19">
        <f>SUBTOTAL(9,L18)</f>
        <v>200</v>
      </c>
    </row>
    <row r="18" s="12" customFormat="1" ht="60" customHeight="1" outlineLevel="3" spans="1:12">
      <c r="A18" s="16" t="s">
        <v>80</v>
      </c>
      <c r="B18" s="17" t="s">
        <v>81</v>
      </c>
      <c r="C18" s="17" t="s">
        <v>82</v>
      </c>
      <c r="D18" s="17" t="s">
        <v>20</v>
      </c>
      <c r="E18" s="17" t="s">
        <v>21</v>
      </c>
      <c r="F18" s="17" t="s">
        <v>83</v>
      </c>
      <c r="G18" s="16" t="s">
        <v>84</v>
      </c>
      <c r="H18" s="16" t="s">
        <v>85</v>
      </c>
      <c r="I18" s="17" t="s">
        <v>86</v>
      </c>
      <c r="J18" s="16" t="s">
        <v>87</v>
      </c>
      <c r="K18" s="17" t="s">
        <v>88</v>
      </c>
      <c r="L18" s="20">
        <v>200</v>
      </c>
    </row>
    <row r="19" s="12" customFormat="1" ht="39" customHeight="1" outlineLevel="1" spans="1:12">
      <c r="A19" s="16"/>
      <c r="B19" s="17"/>
      <c r="C19" s="17"/>
      <c r="D19" s="17"/>
      <c r="E19" s="17"/>
      <c r="F19" s="18" t="s">
        <v>89</v>
      </c>
      <c r="G19" s="16"/>
      <c r="H19" s="16"/>
      <c r="I19" s="17"/>
      <c r="J19" s="16"/>
      <c r="K19" s="17"/>
      <c r="L19" s="19">
        <f>SUBTOTAL(9,L20)</f>
        <v>200</v>
      </c>
    </row>
    <row r="20" s="12" customFormat="1" ht="60" customHeight="1" outlineLevel="3" spans="1:12">
      <c r="A20" s="16" t="s">
        <v>90</v>
      </c>
      <c r="B20" s="17" t="s">
        <v>91</v>
      </c>
      <c r="C20" s="17" t="s">
        <v>92</v>
      </c>
      <c r="D20" s="17" t="s">
        <v>20</v>
      </c>
      <c r="E20" s="17" t="s">
        <v>21</v>
      </c>
      <c r="F20" s="17" t="s">
        <v>93</v>
      </c>
      <c r="G20" s="16" t="s">
        <v>94</v>
      </c>
      <c r="H20" s="16" t="s">
        <v>95</v>
      </c>
      <c r="I20" s="17" t="s">
        <v>96</v>
      </c>
      <c r="J20" s="16" t="s">
        <v>97</v>
      </c>
      <c r="K20" s="17" t="s">
        <v>98</v>
      </c>
      <c r="L20" s="20">
        <v>200</v>
      </c>
    </row>
    <row r="21" s="12" customFormat="1" ht="29" customHeight="1" outlineLevel="1" spans="1:12">
      <c r="A21" s="16"/>
      <c r="B21" s="17"/>
      <c r="C21" s="17"/>
      <c r="D21" s="17"/>
      <c r="E21" s="18" t="s">
        <v>99</v>
      </c>
      <c r="F21" s="17"/>
      <c r="G21" s="16"/>
      <c r="H21" s="16"/>
      <c r="I21" s="17"/>
      <c r="J21" s="16"/>
      <c r="K21" s="17"/>
      <c r="L21" s="19">
        <f>SUBTOTAL(9,L23:L32)</f>
        <v>2000</v>
      </c>
    </row>
    <row r="22" s="12" customFormat="1" ht="29" customHeight="1" outlineLevel="1" spans="1:12">
      <c r="A22" s="16"/>
      <c r="B22" s="17"/>
      <c r="C22" s="17"/>
      <c r="D22" s="17"/>
      <c r="E22" s="17"/>
      <c r="F22" s="18" t="s">
        <v>100</v>
      </c>
      <c r="G22" s="16"/>
      <c r="H22" s="16"/>
      <c r="I22" s="17"/>
      <c r="J22" s="16"/>
      <c r="K22" s="17"/>
      <c r="L22" s="19">
        <f>SUBTOTAL(9,L23:L32)</f>
        <v>2000</v>
      </c>
    </row>
    <row r="23" s="12" customFormat="1" ht="60" customHeight="1" outlineLevel="3" spans="1:12">
      <c r="A23" s="16" t="s">
        <v>101</v>
      </c>
      <c r="B23" s="17" t="s">
        <v>102</v>
      </c>
      <c r="C23" s="17" t="s">
        <v>103</v>
      </c>
      <c r="D23" s="17" t="s">
        <v>20</v>
      </c>
      <c r="E23" s="17" t="s">
        <v>104</v>
      </c>
      <c r="F23" s="17" t="s">
        <v>105</v>
      </c>
      <c r="G23" s="16" t="s">
        <v>106</v>
      </c>
      <c r="H23" s="16" t="s">
        <v>107</v>
      </c>
      <c r="I23" s="17" t="s">
        <v>108</v>
      </c>
      <c r="J23" s="16" t="s">
        <v>109</v>
      </c>
      <c r="K23" s="17" t="s">
        <v>110</v>
      </c>
      <c r="L23" s="20">
        <v>200</v>
      </c>
    </row>
    <row r="24" s="12" customFormat="1" ht="60" customHeight="1" outlineLevel="3" spans="1:12">
      <c r="A24" s="16" t="s">
        <v>111</v>
      </c>
      <c r="B24" s="17" t="s">
        <v>112</v>
      </c>
      <c r="C24" s="17" t="s">
        <v>113</v>
      </c>
      <c r="D24" s="17" t="s">
        <v>20</v>
      </c>
      <c r="E24" s="17" t="s">
        <v>104</v>
      </c>
      <c r="F24" s="17" t="s">
        <v>105</v>
      </c>
      <c r="G24" s="16" t="s">
        <v>106</v>
      </c>
      <c r="H24" s="16" t="s">
        <v>114</v>
      </c>
      <c r="I24" s="17" t="s">
        <v>115</v>
      </c>
      <c r="J24" s="16" t="s">
        <v>116</v>
      </c>
      <c r="K24" s="17" t="s">
        <v>117</v>
      </c>
      <c r="L24" s="20">
        <v>200</v>
      </c>
    </row>
    <row r="25" s="12" customFormat="1" ht="60" customHeight="1" outlineLevel="3" spans="1:12">
      <c r="A25" s="16" t="s">
        <v>118</v>
      </c>
      <c r="B25" s="17" t="s">
        <v>119</v>
      </c>
      <c r="C25" s="17" t="s">
        <v>120</v>
      </c>
      <c r="D25" s="17" t="s">
        <v>20</v>
      </c>
      <c r="E25" s="17" t="s">
        <v>104</v>
      </c>
      <c r="F25" s="17" t="s">
        <v>105</v>
      </c>
      <c r="G25" s="16" t="s">
        <v>106</v>
      </c>
      <c r="H25" s="16" t="s">
        <v>121</v>
      </c>
      <c r="I25" s="17" t="s">
        <v>122</v>
      </c>
      <c r="J25" s="16" t="s">
        <v>123</v>
      </c>
      <c r="K25" s="17" t="s">
        <v>124</v>
      </c>
      <c r="L25" s="20">
        <v>200</v>
      </c>
    </row>
    <row r="26" s="12" customFormat="1" ht="60" customHeight="1" outlineLevel="3" spans="1:12">
      <c r="A26" s="16" t="s">
        <v>125</v>
      </c>
      <c r="B26" s="17" t="s">
        <v>126</v>
      </c>
      <c r="C26" s="17" t="s">
        <v>127</v>
      </c>
      <c r="D26" s="17" t="s">
        <v>20</v>
      </c>
      <c r="E26" s="17" t="s">
        <v>104</v>
      </c>
      <c r="F26" s="17" t="s">
        <v>105</v>
      </c>
      <c r="G26" s="16" t="s">
        <v>106</v>
      </c>
      <c r="H26" s="16" t="s">
        <v>128</v>
      </c>
      <c r="I26" s="17" t="s">
        <v>129</v>
      </c>
      <c r="J26" s="16" t="s">
        <v>130</v>
      </c>
      <c r="K26" s="17" t="s">
        <v>131</v>
      </c>
      <c r="L26" s="20">
        <v>200</v>
      </c>
    </row>
    <row r="27" s="12" customFormat="1" ht="60" customHeight="1" outlineLevel="3" spans="1:12">
      <c r="A27" s="16" t="s">
        <v>132</v>
      </c>
      <c r="B27" s="17" t="s">
        <v>133</v>
      </c>
      <c r="C27" s="17" t="s">
        <v>134</v>
      </c>
      <c r="D27" s="17" t="s">
        <v>20</v>
      </c>
      <c r="E27" s="17" t="s">
        <v>104</v>
      </c>
      <c r="F27" s="17" t="s">
        <v>105</v>
      </c>
      <c r="G27" s="16" t="s">
        <v>106</v>
      </c>
      <c r="H27" s="16" t="s">
        <v>135</v>
      </c>
      <c r="I27" s="17" t="s">
        <v>136</v>
      </c>
      <c r="J27" s="16" t="s">
        <v>137</v>
      </c>
      <c r="K27" s="17" t="s">
        <v>138</v>
      </c>
      <c r="L27" s="20">
        <v>200</v>
      </c>
    </row>
    <row r="28" s="12" customFormat="1" ht="60" customHeight="1" outlineLevel="3" spans="1:12">
      <c r="A28" s="16" t="s">
        <v>139</v>
      </c>
      <c r="B28" s="17" t="s">
        <v>140</v>
      </c>
      <c r="C28" s="17" t="s">
        <v>141</v>
      </c>
      <c r="D28" s="17" t="s">
        <v>20</v>
      </c>
      <c r="E28" s="17" t="s">
        <v>104</v>
      </c>
      <c r="F28" s="17" t="s">
        <v>105</v>
      </c>
      <c r="G28" s="16" t="s">
        <v>106</v>
      </c>
      <c r="H28" s="16" t="s">
        <v>142</v>
      </c>
      <c r="I28" s="17" t="s">
        <v>143</v>
      </c>
      <c r="J28" s="16" t="s">
        <v>144</v>
      </c>
      <c r="K28" s="17" t="s">
        <v>145</v>
      </c>
      <c r="L28" s="20">
        <v>200</v>
      </c>
    </row>
    <row r="29" s="12" customFormat="1" ht="60" customHeight="1" outlineLevel="3" spans="1:12">
      <c r="A29" s="16" t="s">
        <v>146</v>
      </c>
      <c r="B29" s="17" t="s">
        <v>147</v>
      </c>
      <c r="C29" s="17" t="s">
        <v>148</v>
      </c>
      <c r="D29" s="17" t="s">
        <v>20</v>
      </c>
      <c r="E29" s="17" t="s">
        <v>104</v>
      </c>
      <c r="F29" s="17" t="s">
        <v>105</v>
      </c>
      <c r="G29" s="16" t="s">
        <v>106</v>
      </c>
      <c r="H29" s="16" t="s">
        <v>149</v>
      </c>
      <c r="I29" s="17" t="s">
        <v>150</v>
      </c>
      <c r="J29" s="16" t="s">
        <v>151</v>
      </c>
      <c r="K29" s="17" t="s">
        <v>152</v>
      </c>
      <c r="L29" s="20">
        <v>200</v>
      </c>
    </row>
    <row r="30" s="12" customFormat="1" ht="60" customHeight="1" outlineLevel="3" spans="1:12">
      <c r="A30" s="16" t="s">
        <v>153</v>
      </c>
      <c r="B30" s="17" t="s">
        <v>154</v>
      </c>
      <c r="C30" s="17" t="s">
        <v>155</v>
      </c>
      <c r="D30" s="17" t="s">
        <v>20</v>
      </c>
      <c r="E30" s="17" t="s">
        <v>104</v>
      </c>
      <c r="F30" s="17" t="s">
        <v>105</v>
      </c>
      <c r="G30" s="16" t="s">
        <v>106</v>
      </c>
      <c r="H30" s="16" t="s">
        <v>156</v>
      </c>
      <c r="I30" s="17" t="s">
        <v>157</v>
      </c>
      <c r="J30" s="16" t="s">
        <v>158</v>
      </c>
      <c r="K30" s="17" t="s">
        <v>159</v>
      </c>
      <c r="L30" s="20">
        <v>200</v>
      </c>
    </row>
    <row r="31" s="12" customFormat="1" ht="60" customHeight="1" outlineLevel="3" spans="1:12">
      <c r="A31" s="16" t="s">
        <v>160</v>
      </c>
      <c r="B31" s="17" t="s">
        <v>161</v>
      </c>
      <c r="C31" s="17" t="s">
        <v>162</v>
      </c>
      <c r="D31" s="17" t="s">
        <v>20</v>
      </c>
      <c r="E31" s="17" t="s">
        <v>104</v>
      </c>
      <c r="F31" s="17" t="s">
        <v>105</v>
      </c>
      <c r="G31" s="16" t="s">
        <v>106</v>
      </c>
      <c r="H31" s="16" t="s">
        <v>163</v>
      </c>
      <c r="I31" s="17" t="s">
        <v>164</v>
      </c>
      <c r="J31" s="16" t="s">
        <v>165</v>
      </c>
      <c r="K31" s="17" t="s">
        <v>166</v>
      </c>
      <c r="L31" s="20">
        <v>200</v>
      </c>
    </row>
    <row r="32" s="12" customFormat="1" ht="60" customHeight="1" outlineLevel="3" spans="1:12">
      <c r="A32" s="16" t="s">
        <v>167</v>
      </c>
      <c r="B32" s="17" t="s">
        <v>168</v>
      </c>
      <c r="C32" s="17" t="s">
        <v>169</v>
      </c>
      <c r="D32" s="17" t="s">
        <v>20</v>
      </c>
      <c r="E32" s="17" t="s">
        <v>104</v>
      </c>
      <c r="F32" s="17" t="s">
        <v>105</v>
      </c>
      <c r="G32" s="16" t="s">
        <v>106</v>
      </c>
      <c r="H32" s="16" t="s">
        <v>170</v>
      </c>
      <c r="I32" s="17" t="s">
        <v>171</v>
      </c>
      <c r="J32" s="16" t="s">
        <v>172</v>
      </c>
      <c r="K32" s="17" t="s">
        <v>173</v>
      </c>
      <c r="L32" s="20">
        <v>200</v>
      </c>
    </row>
    <row r="33" s="12" customFormat="1" ht="29" customHeight="1" outlineLevel="1" spans="1:12">
      <c r="A33" s="16"/>
      <c r="B33" s="17"/>
      <c r="C33" s="17"/>
      <c r="D33" s="17"/>
      <c r="E33" s="18" t="s">
        <v>174</v>
      </c>
      <c r="F33" s="17"/>
      <c r="G33" s="16"/>
      <c r="H33" s="16"/>
      <c r="I33" s="17"/>
      <c r="J33" s="16"/>
      <c r="K33" s="17"/>
      <c r="L33" s="19">
        <f>SUBTOTAL(9,L35:L43)</f>
        <v>1200</v>
      </c>
    </row>
    <row r="34" s="12" customFormat="1" ht="29" customHeight="1" outlineLevel="1" spans="1:12">
      <c r="A34" s="16"/>
      <c r="B34" s="17"/>
      <c r="C34" s="17"/>
      <c r="D34" s="17"/>
      <c r="E34" s="17"/>
      <c r="F34" s="18" t="s">
        <v>175</v>
      </c>
      <c r="G34" s="16"/>
      <c r="H34" s="16"/>
      <c r="I34" s="17"/>
      <c r="J34" s="16"/>
      <c r="K34" s="17"/>
      <c r="L34" s="19">
        <f>SUBTOTAL(9,L35:L36)</f>
        <v>400</v>
      </c>
    </row>
    <row r="35" s="12" customFormat="1" ht="60" customHeight="1" outlineLevel="3" spans="1:12">
      <c r="A35" s="16" t="s">
        <v>176</v>
      </c>
      <c r="B35" s="17" t="s">
        <v>177</v>
      </c>
      <c r="C35" s="17" t="s">
        <v>178</v>
      </c>
      <c r="D35" s="17" t="s">
        <v>20</v>
      </c>
      <c r="E35" s="17" t="s">
        <v>179</v>
      </c>
      <c r="F35" s="17" t="s">
        <v>180</v>
      </c>
      <c r="G35" s="16" t="s">
        <v>181</v>
      </c>
      <c r="H35" s="16" t="s">
        <v>182</v>
      </c>
      <c r="I35" s="17" t="s">
        <v>183</v>
      </c>
      <c r="J35" s="16" t="s">
        <v>184</v>
      </c>
      <c r="K35" s="17" t="s">
        <v>185</v>
      </c>
      <c r="L35" s="20">
        <v>200</v>
      </c>
    </row>
    <row r="36" s="12" customFormat="1" ht="60" customHeight="1" outlineLevel="3" spans="1:12">
      <c r="A36" s="16" t="s">
        <v>186</v>
      </c>
      <c r="B36" s="17" t="s">
        <v>187</v>
      </c>
      <c r="C36" s="17" t="s">
        <v>188</v>
      </c>
      <c r="D36" s="17" t="s">
        <v>20</v>
      </c>
      <c r="E36" s="17" t="s">
        <v>179</v>
      </c>
      <c r="F36" s="17" t="s">
        <v>180</v>
      </c>
      <c r="G36" s="16" t="s">
        <v>181</v>
      </c>
      <c r="H36" s="16" t="s">
        <v>189</v>
      </c>
      <c r="I36" s="17" t="s">
        <v>190</v>
      </c>
      <c r="J36" s="16" t="s">
        <v>191</v>
      </c>
      <c r="K36" s="17" t="s">
        <v>192</v>
      </c>
      <c r="L36" s="20">
        <v>200</v>
      </c>
    </row>
    <row r="37" s="12" customFormat="1" ht="29" customHeight="1" outlineLevel="1" spans="1:12">
      <c r="A37" s="16"/>
      <c r="B37" s="17"/>
      <c r="C37" s="17"/>
      <c r="D37" s="17"/>
      <c r="E37" s="17"/>
      <c r="F37" s="18" t="s">
        <v>193</v>
      </c>
      <c r="G37" s="16"/>
      <c r="H37" s="16"/>
      <c r="I37" s="17"/>
      <c r="J37" s="16"/>
      <c r="K37" s="17"/>
      <c r="L37" s="19">
        <f>SUBTOTAL(9,L38)</f>
        <v>200</v>
      </c>
    </row>
    <row r="38" s="12" customFormat="1" ht="78" customHeight="1" outlineLevel="3" spans="1:12">
      <c r="A38" s="16" t="s">
        <v>194</v>
      </c>
      <c r="B38" s="17" t="s">
        <v>195</v>
      </c>
      <c r="C38" s="17" t="s">
        <v>196</v>
      </c>
      <c r="D38" s="17" t="s">
        <v>20</v>
      </c>
      <c r="E38" s="17" t="s">
        <v>179</v>
      </c>
      <c r="F38" s="17" t="s">
        <v>197</v>
      </c>
      <c r="G38" s="16" t="s">
        <v>198</v>
      </c>
      <c r="H38" s="16" t="s">
        <v>199</v>
      </c>
      <c r="I38" s="17" t="s">
        <v>200</v>
      </c>
      <c r="J38" s="16" t="s">
        <v>201</v>
      </c>
      <c r="K38" s="17" t="s">
        <v>202</v>
      </c>
      <c r="L38" s="20">
        <v>200</v>
      </c>
    </row>
    <row r="39" s="12" customFormat="1" ht="29" customHeight="1" outlineLevel="1" spans="1:12">
      <c r="A39" s="16"/>
      <c r="B39" s="17"/>
      <c r="C39" s="17"/>
      <c r="D39" s="17"/>
      <c r="E39" s="17"/>
      <c r="F39" s="18" t="s">
        <v>203</v>
      </c>
      <c r="G39" s="16"/>
      <c r="H39" s="16"/>
      <c r="I39" s="17"/>
      <c r="J39" s="16"/>
      <c r="K39" s="17"/>
      <c r="L39" s="19">
        <f>SUBTOTAL(9,L40)</f>
        <v>200</v>
      </c>
    </row>
    <row r="40" s="12" customFormat="1" ht="60" customHeight="1" outlineLevel="3" spans="1:12">
      <c r="A40" s="16" t="s">
        <v>204</v>
      </c>
      <c r="B40" s="17" t="s">
        <v>205</v>
      </c>
      <c r="C40" s="17" t="s">
        <v>206</v>
      </c>
      <c r="D40" s="17" t="s">
        <v>20</v>
      </c>
      <c r="E40" s="17" t="s">
        <v>179</v>
      </c>
      <c r="F40" s="17" t="s">
        <v>207</v>
      </c>
      <c r="G40" s="16" t="s">
        <v>208</v>
      </c>
      <c r="H40" s="16" t="s">
        <v>209</v>
      </c>
      <c r="I40" s="17" t="s">
        <v>210</v>
      </c>
      <c r="J40" s="16" t="s">
        <v>211</v>
      </c>
      <c r="K40" s="17" t="s">
        <v>212</v>
      </c>
      <c r="L40" s="20">
        <v>200</v>
      </c>
    </row>
    <row r="41" s="12" customFormat="1" ht="29" customHeight="1" outlineLevel="1" spans="1:12">
      <c r="A41" s="16"/>
      <c r="B41" s="17"/>
      <c r="C41" s="17"/>
      <c r="D41" s="17"/>
      <c r="E41" s="17"/>
      <c r="F41" s="18" t="s">
        <v>213</v>
      </c>
      <c r="G41" s="16"/>
      <c r="H41" s="16"/>
      <c r="I41" s="17"/>
      <c r="J41" s="16"/>
      <c r="K41" s="17"/>
      <c r="L41" s="19">
        <f>SUBTOTAL(9,L42:L43)</f>
        <v>400</v>
      </c>
    </row>
    <row r="42" s="12" customFormat="1" ht="60" customHeight="1" outlineLevel="3" spans="1:12">
      <c r="A42" s="16" t="s">
        <v>214</v>
      </c>
      <c r="B42" s="17" t="s">
        <v>215</v>
      </c>
      <c r="C42" s="17" t="s">
        <v>216</v>
      </c>
      <c r="D42" s="17" t="s">
        <v>20</v>
      </c>
      <c r="E42" s="17" t="s">
        <v>179</v>
      </c>
      <c r="F42" s="17" t="s">
        <v>217</v>
      </c>
      <c r="G42" s="16" t="s">
        <v>218</v>
      </c>
      <c r="H42" s="16" t="s">
        <v>219</v>
      </c>
      <c r="I42" s="17" t="s">
        <v>220</v>
      </c>
      <c r="J42" s="16" t="s">
        <v>221</v>
      </c>
      <c r="K42" s="17" t="s">
        <v>222</v>
      </c>
      <c r="L42" s="20">
        <v>200</v>
      </c>
    </row>
    <row r="43" s="12" customFormat="1" ht="60" customHeight="1" outlineLevel="3" spans="1:12">
      <c r="A43" s="16" t="s">
        <v>223</v>
      </c>
      <c r="B43" s="17" t="s">
        <v>224</v>
      </c>
      <c r="C43" s="17" t="s">
        <v>225</v>
      </c>
      <c r="D43" s="17" t="s">
        <v>20</v>
      </c>
      <c r="E43" s="17" t="s">
        <v>179</v>
      </c>
      <c r="F43" s="17" t="s">
        <v>217</v>
      </c>
      <c r="G43" s="16" t="s">
        <v>218</v>
      </c>
      <c r="H43" s="16" t="s">
        <v>226</v>
      </c>
      <c r="I43" s="17" t="s">
        <v>227</v>
      </c>
      <c r="J43" s="16" t="s">
        <v>228</v>
      </c>
      <c r="K43" s="17" t="s">
        <v>229</v>
      </c>
      <c r="L43" s="20">
        <v>200</v>
      </c>
    </row>
  </sheetData>
  <mergeCells count="2">
    <mergeCell ref="A1:B1"/>
    <mergeCell ref="A2:L2"/>
  </mergeCells>
  <pageMargins left="0.590277777777778" right="0.550694444444444" top="0.511805555555556" bottom="0.865972222222222" header="0.5" footer="0.393055555555556"/>
  <pageSetup paperSize="9" firstPageNumber="3" orientation="landscape" useFirstPageNumber="1" horizontalDpi="600"/>
  <headerFooter differentOddEven="1">
    <oddFooter>&amp;R&amp;"+"&amp;14- &amp;P -</oddFooter>
    <evenFooter>&amp;L&amp;"+"&amp;14- &amp;P -</even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09"/>
  <sheetViews>
    <sheetView showGridLines="0" topLeftCell="A3" workbookViewId="0">
      <selection activeCell="K15" sqref="K15"/>
    </sheetView>
  </sheetViews>
  <sheetFormatPr defaultColWidth="9" defaultRowHeight="15.75" outlineLevelCol="7"/>
  <cols>
    <col min="1" max="1" width="13.7166666666667" style="1" customWidth="1"/>
    <col min="2" max="2" width="9.75" style="2" customWidth="1"/>
    <col min="3" max="3" width="18.1083333333333" style="2" customWidth="1"/>
    <col min="4" max="5" width="23.125" style="2" customWidth="1"/>
    <col min="6" max="6" width="10.625" style="2" customWidth="1"/>
    <col min="7" max="7" width="11.25" style="2" customWidth="1"/>
    <col min="8" max="8" width="10.625" style="2" customWidth="1"/>
    <col min="9" max="16384" width="9" style="2"/>
  </cols>
  <sheetData>
    <row r="1" ht="27" customHeight="1" spans="1:1">
      <c r="A1" s="3" t="s">
        <v>230</v>
      </c>
    </row>
    <row r="2" ht="36" customHeight="1" spans="1:8">
      <c r="A2" s="4" t="s">
        <v>231</v>
      </c>
      <c r="B2" s="4"/>
      <c r="C2" s="4"/>
      <c r="D2" s="4"/>
      <c r="E2" s="4"/>
      <c r="F2" s="4"/>
      <c r="G2" s="4"/>
      <c r="H2" s="4"/>
    </row>
    <row r="3" ht="43" customHeight="1" spans="1:8">
      <c r="A3" s="5" t="s">
        <v>4</v>
      </c>
      <c r="B3" s="5"/>
      <c r="C3" s="6" t="s">
        <v>232</v>
      </c>
      <c r="D3" s="6"/>
      <c r="E3" s="6"/>
      <c r="F3" s="6"/>
      <c r="G3" s="6"/>
      <c r="H3" s="6"/>
    </row>
    <row r="4" ht="36" customHeight="1" spans="1:8">
      <c r="A4" s="6" t="s">
        <v>233</v>
      </c>
      <c r="B4" s="6"/>
      <c r="C4" s="6" t="s">
        <v>234</v>
      </c>
      <c r="D4" s="6"/>
      <c r="E4" s="6" t="s">
        <v>235</v>
      </c>
      <c r="F4" s="6" t="s">
        <v>236</v>
      </c>
      <c r="G4" s="6"/>
      <c r="H4" s="6"/>
    </row>
    <row r="5" ht="27" customHeight="1" spans="1:8">
      <c r="A5" s="6" t="s">
        <v>237</v>
      </c>
      <c r="B5" s="5" t="s">
        <v>238</v>
      </c>
      <c r="C5" s="5"/>
      <c r="D5" s="7">
        <v>5000</v>
      </c>
      <c r="E5" s="7"/>
      <c r="F5" s="7"/>
      <c r="G5" s="7"/>
      <c r="H5" s="7"/>
    </row>
    <row r="6" ht="27" customHeight="1" spans="1:8">
      <c r="A6" s="6"/>
      <c r="B6" s="5" t="s">
        <v>239</v>
      </c>
      <c r="C6" s="5"/>
      <c r="D6" s="7">
        <v>5000</v>
      </c>
      <c r="E6" s="7"/>
      <c r="F6" s="7"/>
      <c r="G6" s="7"/>
      <c r="H6" s="7"/>
    </row>
    <row r="7" ht="27" customHeight="1" spans="1:8">
      <c r="A7" s="6"/>
      <c r="B7" s="5" t="s">
        <v>240</v>
      </c>
      <c r="C7" s="5"/>
      <c r="D7" s="7"/>
      <c r="E7" s="7"/>
      <c r="F7" s="7"/>
      <c r="G7" s="7"/>
      <c r="H7" s="7"/>
    </row>
    <row r="8" ht="84" customHeight="1" spans="1:8">
      <c r="A8" s="6" t="s">
        <v>241</v>
      </c>
      <c r="B8" s="5" t="s">
        <v>242</v>
      </c>
      <c r="C8" s="5"/>
      <c r="D8" s="5"/>
      <c r="E8" s="5"/>
      <c r="F8" s="5"/>
      <c r="G8" s="5"/>
      <c r="H8" s="5"/>
    </row>
    <row r="9" ht="25.15" customHeight="1" spans="1:8">
      <c r="A9" s="8" t="s">
        <v>243</v>
      </c>
      <c r="B9" s="6" t="s">
        <v>244</v>
      </c>
      <c r="C9" s="6" t="s">
        <v>245</v>
      </c>
      <c r="D9" s="6" t="s">
        <v>246</v>
      </c>
      <c r="E9" s="6" t="s">
        <v>247</v>
      </c>
      <c r="F9" s="6" t="s">
        <v>248</v>
      </c>
      <c r="G9" s="6"/>
      <c r="H9" s="6"/>
    </row>
    <row r="10" ht="25.15" customHeight="1" spans="1:8">
      <c r="A10" s="8"/>
      <c r="B10" s="6"/>
      <c r="C10" s="6"/>
      <c r="D10" s="6"/>
      <c r="E10" s="6"/>
      <c r="F10" s="6" t="s">
        <v>249</v>
      </c>
      <c r="G10" s="6" t="s">
        <v>250</v>
      </c>
      <c r="H10" s="6" t="s">
        <v>251</v>
      </c>
    </row>
    <row r="11" ht="43" customHeight="1" spans="1:8">
      <c r="A11" s="8"/>
      <c r="B11" s="8" t="s">
        <v>252</v>
      </c>
      <c r="C11" s="8" t="s">
        <v>253</v>
      </c>
      <c r="D11" s="6" t="s">
        <v>254</v>
      </c>
      <c r="E11" s="6" t="s">
        <v>255</v>
      </c>
      <c r="F11" s="6" t="s">
        <v>256</v>
      </c>
      <c r="G11" s="6" t="s">
        <v>257</v>
      </c>
      <c r="H11" s="6" t="s">
        <v>258</v>
      </c>
    </row>
    <row r="12" ht="41" customHeight="1" spans="1:8">
      <c r="A12" s="8"/>
      <c r="B12" s="8"/>
      <c r="C12" s="8" t="s">
        <v>259</v>
      </c>
      <c r="D12" s="6" t="s">
        <v>260</v>
      </c>
      <c r="E12" s="6" t="s">
        <v>261</v>
      </c>
      <c r="F12" s="6" t="s">
        <v>262</v>
      </c>
      <c r="G12" s="6" t="s">
        <v>262</v>
      </c>
      <c r="H12" s="6" t="s">
        <v>262</v>
      </c>
    </row>
    <row r="13" ht="32" customHeight="1" spans="1:8">
      <c r="A13" s="8"/>
      <c r="B13" s="8" t="s">
        <v>252</v>
      </c>
      <c r="C13" s="8" t="s">
        <v>263</v>
      </c>
      <c r="D13" s="6" t="s">
        <v>264</v>
      </c>
      <c r="E13" s="6" t="s">
        <v>265</v>
      </c>
      <c r="F13" s="9" t="s">
        <v>266</v>
      </c>
      <c r="G13" s="10"/>
      <c r="H13" s="11"/>
    </row>
    <row r="14" ht="48" customHeight="1" spans="1:8">
      <c r="A14" s="8" t="s">
        <v>243</v>
      </c>
      <c r="B14" s="8" t="s">
        <v>267</v>
      </c>
      <c r="C14" s="8" t="s">
        <v>268</v>
      </c>
      <c r="D14" s="6" t="s">
        <v>269</v>
      </c>
      <c r="E14" s="6" t="s">
        <v>269</v>
      </c>
      <c r="F14" s="6" t="s">
        <v>270</v>
      </c>
      <c r="G14" s="6" t="s">
        <v>270</v>
      </c>
      <c r="H14" s="6" t="s">
        <v>270</v>
      </c>
    </row>
    <row r="15" ht="54" customHeight="1" spans="1:8">
      <c r="A15" s="8" t="s">
        <v>243</v>
      </c>
      <c r="B15" s="8" t="s">
        <v>271</v>
      </c>
      <c r="C15" s="8" t="s">
        <v>272</v>
      </c>
      <c r="D15" s="6" t="s">
        <v>273</v>
      </c>
      <c r="E15" s="6" t="s">
        <v>274</v>
      </c>
      <c r="F15" s="6" t="s">
        <v>275</v>
      </c>
      <c r="G15" s="6" t="s">
        <v>276</v>
      </c>
      <c r="H15" s="6" t="s">
        <v>277</v>
      </c>
    </row>
    <row r="16" ht="39" customHeight="1" spans="1:8">
      <c r="A16" s="8" t="s">
        <v>243</v>
      </c>
      <c r="B16" s="8" t="s">
        <v>278</v>
      </c>
      <c r="C16" s="8" t="s">
        <v>279</v>
      </c>
      <c r="D16" s="6" t="s">
        <v>280</v>
      </c>
      <c r="E16" s="6" t="s">
        <v>280</v>
      </c>
      <c r="F16" s="6" t="s">
        <v>281</v>
      </c>
      <c r="G16" s="6" t="s">
        <v>281</v>
      </c>
      <c r="H16" s="6" t="s">
        <v>281</v>
      </c>
    </row>
    <row r="17" ht="30"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sheetData>
  <mergeCells count="22">
    <mergeCell ref="A2:H2"/>
    <mergeCell ref="A3:B3"/>
    <mergeCell ref="C3:H3"/>
    <mergeCell ref="A4:B4"/>
    <mergeCell ref="C4:D4"/>
    <mergeCell ref="F4:H4"/>
    <mergeCell ref="B5:C5"/>
    <mergeCell ref="D5:H5"/>
    <mergeCell ref="B6:C6"/>
    <mergeCell ref="D6:H6"/>
    <mergeCell ref="B7:C7"/>
    <mergeCell ref="D7:H7"/>
    <mergeCell ref="B8:H8"/>
    <mergeCell ref="F9:H9"/>
    <mergeCell ref="F13:H13"/>
    <mergeCell ref="A5:A7"/>
    <mergeCell ref="A9:A16"/>
    <mergeCell ref="B9:B10"/>
    <mergeCell ref="B11:B13"/>
    <mergeCell ref="C9:C10"/>
    <mergeCell ref="D9:D10"/>
    <mergeCell ref="E9:E10"/>
  </mergeCells>
  <printOptions horizontalCentered="1"/>
  <pageMargins left="0.66875" right="0.511805555555556" top="0.751388888888889" bottom="0.751388888888889" header="0.306944444444444" footer="0.306944444444444"/>
  <pageSetup paperSize="9" scale="79" firstPageNumber="8" orientation="landscape" useFirstPageNumber="1" horizontalDpi="600" verticalDpi="600"/>
  <headerFooter differentOddEven="1">
    <oddFooter>&amp;R&amp;"+"&amp;14- &amp;P -</oddFooter>
    <evenFooter>&amp;L&amp;"+"&amp;14- &amp;P -</even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附件1</vt:lpstr>
      <vt:lpstr>附件2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黄克hotrek</dc:creator>
  <cp:lastModifiedBy>陈锋</cp:lastModifiedBy>
  <dcterms:created xsi:type="dcterms:W3CDTF">2001-07-01T00:55:00Z</dcterms:created>
  <cp:lastPrinted>2021-02-27T01:34:00Z</cp:lastPrinted>
  <dcterms:modified xsi:type="dcterms:W3CDTF">2026-05-06T21:50:27Z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2052-11.8.2.11625</vt:lpwstr>
  </property>
  <property fmtid="{D5CDD505-2E9C-101B-9397-08002B2CF9AE}" pid="3" name="ICV">
    <vt:lpwstr>CCACC34BA9E542E6A64B9418E41AB7B6</vt:lpwstr>
  </property>
</Properties>
</file>