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bookViews>
  <sheets>
    <sheet name="附件1" sheetId="3" r:id="rId1"/>
    <sheet name="附件2  绩效指标表 " sheetId="4" r:id="rId2"/>
  </sheets>
  <definedNames>
    <definedName name="_xlnm._FilterDatabase" localSheetId="0" hidden="1">附件1!$A$3:$J$3</definedName>
    <definedName name="_xlnm.Print_Titles" localSheetId="0">附件1!$3:$3</definedName>
  </definedNames>
  <calcPr calcId="144525"/>
</workbook>
</file>

<file path=xl/sharedStrings.xml><?xml version="1.0" encoding="utf-8"?>
<sst xmlns="http://schemas.openxmlformats.org/spreadsheetml/2006/main" count="618" uniqueCount="374">
  <si>
    <t>附件1</t>
  </si>
  <si>
    <t>2026年度福建省自然科学基金计划项目与经费表（科技创新专项）</t>
  </si>
  <si>
    <t>序号</t>
  </si>
  <si>
    <t>项目编号</t>
  </si>
  <si>
    <t>项目名称</t>
  </si>
  <si>
    <t>项目类型</t>
  </si>
  <si>
    <t>地市</t>
  </si>
  <si>
    <t>拨付市、县（区）</t>
  </si>
  <si>
    <t>主管部门</t>
  </si>
  <si>
    <t>承担单位</t>
  </si>
  <si>
    <t>负责人</t>
  </si>
  <si>
    <t>资助经费（万元）</t>
  </si>
  <si>
    <t>总计</t>
  </si>
  <si>
    <t xml:space="preserve">福州市 </t>
  </si>
  <si>
    <t xml:space="preserve">福州市本级 </t>
  </si>
  <si>
    <t>1</t>
  </si>
  <si>
    <t>2026J008305</t>
  </si>
  <si>
    <t>基于开放世界学习的乳腺超声BI-RADS 4A 良恶性智能分类关键技术研究</t>
  </si>
  <si>
    <t>创青项目</t>
  </si>
  <si>
    <t>福州市</t>
  </si>
  <si>
    <t>福州市本级</t>
  </si>
  <si>
    <t>闽江大学</t>
  </si>
  <si>
    <t>闽江学院计算机与大数据学院</t>
  </si>
  <si>
    <t>吴继鹏</t>
  </si>
  <si>
    <t>2</t>
  </si>
  <si>
    <t>2026J008306</t>
  </si>
  <si>
    <t>面向情感交互的虚拟角色人格表示与建模方法研究</t>
  </si>
  <si>
    <t>简忠权</t>
  </si>
  <si>
    <t>3</t>
  </si>
  <si>
    <t>2026J008307</t>
  </si>
  <si>
    <t>知识-数据协同驱动林区配电网高阻接地故障全时域感知与自适应溯源方法研究</t>
  </si>
  <si>
    <t>闽江学院物理与电子信息工程学院</t>
  </si>
  <si>
    <t>高健鸿</t>
  </si>
  <si>
    <t>4</t>
  </si>
  <si>
    <t>2026J008308</t>
  </si>
  <si>
    <t>溶菌酶类淀粉样蛋白在化纤表面的可控组装机制与耐久功能构筑研究</t>
  </si>
  <si>
    <t>闽江学院服装与艺术工程学院</t>
  </si>
  <si>
    <t>张宁</t>
  </si>
  <si>
    <t>5</t>
  </si>
  <si>
    <t>2026J008309</t>
  </si>
  <si>
    <t>数智驱动农产品电商平台的数据获取、收益分配与决策优化研究</t>
  </si>
  <si>
    <t>闽江学院经济与管理学院</t>
  </si>
  <si>
    <t>郑智俊</t>
  </si>
  <si>
    <t>6</t>
  </si>
  <si>
    <t>2026J008310</t>
  </si>
  <si>
    <t>复杂网络视角下ESG公募基金对企业漂绿行为的治理效应研究</t>
  </si>
  <si>
    <t>倪铭杰</t>
  </si>
  <si>
    <t>7</t>
  </si>
  <si>
    <t>2026J008311</t>
  </si>
  <si>
    <t>面向网联自动驾驶的隐私保护协同感知方法</t>
  </si>
  <si>
    <t>闽江学院网络空间安全学院</t>
  </si>
  <si>
    <t>毕仁万</t>
  </si>
  <si>
    <t>8</t>
  </si>
  <si>
    <t>2026J008322</t>
  </si>
  <si>
    <t>ATP5A1琥珀酰化修饰在COPD代谢重塑中的作用及干预研究</t>
  </si>
  <si>
    <t>福州市科学技术局</t>
  </si>
  <si>
    <t>福建省福州肺科医院</t>
  </si>
  <si>
    <t>江璐婧</t>
  </si>
  <si>
    <t>9</t>
  </si>
  <si>
    <t>2026J0011675</t>
  </si>
  <si>
    <t>面向环境适应性的质子交换膜燃料电池周期性冷启动损伤规律研究</t>
  </si>
  <si>
    <t>面上项目</t>
  </si>
  <si>
    <t>福州职业技术学院</t>
  </si>
  <si>
    <t>苏建彬</t>
  </si>
  <si>
    <t>10</t>
  </si>
  <si>
    <t>2026J008331</t>
  </si>
  <si>
    <t>金属纳米团簇-COF复合催化剂制备及其CO2选择性还原研究</t>
  </si>
  <si>
    <t>天津大学福州国际联合学院</t>
  </si>
  <si>
    <t>朱墨书棋</t>
  </si>
  <si>
    <t>11</t>
  </si>
  <si>
    <t>2026J0011685</t>
  </si>
  <si>
    <t>有机磷光闪烁体材料的设计、制备与应用探索</t>
  </si>
  <si>
    <t>杨杰</t>
  </si>
  <si>
    <t>12</t>
  </si>
  <si>
    <t>2026J0011686</t>
  </si>
  <si>
    <t>光催化甲烷连续选择性氧化制甲醇的助催化剂设计与反应机理研究</t>
  </si>
  <si>
    <t>宋辉</t>
  </si>
  <si>
    <t>13</t>
  </si>
  <si>
    <t>2026J0011687</t>
  </si>
  <si>
    <t>可降解代谢的聚集诱导发光光敏剂的开发及其生物医用研究</t>
  </si>
  <si>
    <t>武文博</t>
  </si>
  <si>
    <t>14</t>
  </si>
  <si>
    <t>2026J0011688</t>
  </si>
  <si>
    <t>隐私保护下无人机分布式预测控制编队方法研究</t>
  </si>
  <si>
    <t>胡超芳</t>
  </si>
  <si>
    <t>15</t>
  </si>
  <si>
    <t>2026J0011689</t>
  </si>
  <si>
    <t>人工智能驱动的高性能有机半导体薄膜材料开发</t>
  </si>
  <si>
    <t>于曦</t>
  </si>
  <si>
    <t>16</t>
  </si>
  <si>
    <t>2026J0011690</t>
  </si>
  <si>
    <t>近红外二区发光亲水性币金属纳米团簇的原子级制造研究</t>
  </si>
  <si>
    <t>姚桥峰</t>
  </si>
  <si>
    <t>17</t>
  </si>
  <si>
    <t>2026J0011691</t>
  </si>
  <si>
    <t>中环的催化不对称合成研究</t>
  </si>
  <si>
    <t>杨彬淼</t>
  </si>
  <si>
    <t>18</t>
  </si>
  <si>
    <t>2026J0011692</t>
  </si>
  <si>
    <t>基于混频器优先架构的低成本海上通信相控阵系统研究及产业化</t>
  </si>
  <si>
    <t>天津大学福州国际联合学院；福建星海通信科技有限公司</t>
  </si>
  <si>
    <t>李敏</t>
  </si>
  <si>
    <t>19</t>
  </si>
  <si>
    <t>2026J008332</t>
  </si>
  <si>
    <t>非稳态时空动力学的机器学习建模与临界点识别研究</t>
  </si>
  <si>
    <t>福建福耀科技大学</t>
  </si>
  <si>
    <t>张鹫</t>
  </si>
  <si>
    <t>20</t>
  </si>
  <si>
    <t>2026J008333</t>
  </si>
  <si>
    <t>高性能多级结构液态金属复合材料的可控构筑和储能机理研究</t>
  </si>
  <si>
    <t>黄成浩</t>
  </si>
  <si>
    <t>21</t>
  </si>
  <si>
    <t>2026J008334</t>
  </si>
  <si>
    <t>大模型可靠约束推理技术研究及在辅助诊疗的应用</t>
  </si>
  <si>
    <t>侯诚彬</t>
  </si>
  <si>
    <t>22</t>
  </si>
  <si>
    <t>2026J008335</t>
  </si>
  <si>
    <t>高放电深度下锌负极失效模式的动态演变与机理图谱构建研究</t>
  </si>
  <si>
    <t>闫梦蝶</t>
  </si>
  <si>
    <t>23</t>
  </si>
  <si>
    <t>2026J0011693</t>
  </si>
  <si>
    <t>多源耦合激励下混合动力汽车传动系统扭转冲击振动机理及主动控制研究</t>
  </si>
  <si>
    <t>夏元烽</t>
  </si>
  <si>
    <t>24</t>
  </si>
  <si>
    <t>2026J008336</t>
  </si>
  <si>
    <t>MOF电催化析氢反应的高通量筛选--基于机器学习和多尺度模拟</t>
  </si>
  <si>
    <t>胡旻</t>
  </si>
  <si>
    <t>25</t>
  </si>
  <si>
    <t>2026J008337</t>
  </si>
  <si>
    <t>流动组装构建LTH/MXene/CNT垂直排列纤维及其高效水处理性能与机理研究</t>
  </si>
  <si>
    <t>龚思琪</t>
  </si>
  <si>
    <t>26</t>
  </si>
  <si>
    <t>2026J008338</t>
  </si>
  <si>
    <t>外泌体磷酸化深度覆盖蛋白组学新方法挖掘系统性红斑狼疮早诊标志物</t>
  </si>
  <si>
    <t>福建福耀科技大学；东南大学附属中大医院</t>
  </si>
  <si>
    <t>魏冬</t>
  </si>
  <si>
    <t>27</t>
  </si>
  <si>
    <t>2026J0011694</t>
  </si>
  <si>
    <t>多折线压扭超材料耦合变形响应及其集成水下自适应舵研究</t>
  </si>
  <si>
    <t>冯宁</t>
  </si>
  <si>
    <t>28</t>
  </si>
  <si>
    <t>2026J0011695</t>
  </si>
  <si>
    <t>并联共振腔“抗转阻”效应和多孔材料“频率无关”吸声机理研究</t>
  </si>
  <si>
    <t>沈超</t>
  </si>
  <si>
    <t xml:space="preserve">厦门市 </t>
  </si>
  <si>
    <t xml:space="preserve">厦门市本级 </t>
  </si>
  <si>
    <t>29</t>
  </si>
  <si>
    <t>2026J008312</t>
  </si>
  <si>
    <t>亚热带树种细根性状驱动下根与菌根真菌养分获取合作机制及其协同演化的研究</t>
  </si>
  <si>
    <t>厦门市</t>
  </si>
  <si>
    <t>厦门市本级</t>
  </si>
  <si>
    <t>厦门理工学院</t>
  </si>
  <si>
    <t>厦门理工学院环境科学与工程学院（环境工程系）</t>
  </si>
  <si>
    <t>郭辉</t>
  </si>
  <si>
    <t>30</t>
  </si>
  <si>
    <t>2026J008313</t>
  </si>
  <si>
    <t>基于帕金森病运动表型视觉特征的早期预测模型研究</t>
  </si>
  <si>
    <t>厦门理工学院计算机与信息工程学院（计算机科学与技术系）</t>
  </si>
  <si>
    <t>刘伟平</t>
  </si>
  <si>
    <t>31</t>
  </si>
  <si>
    <t>2026J008314</t>
  </si>
  <si>
    <t>Bessel算子相关的BMO空间及其子空间的刻画与应用</t>
  </si>
  <si>
    <t>厦门理工学院数学与统计学院</t>
  </si>
  <si>
    <t>郭庆栋</t>
  </si>
  <si>
    <t>32</t>
  </si>
  <si>
    <t>2026J008315</t>
  </si>
  <si>
    <t>管道流跨音速激波解的小参数极限分析</t>
  </si>
  <si>
    <t>蒋苏</t>
  </si>
  <si>
    <t>33</t>
  </si>
  <si>
    <t>2026J008316</t>
  </si>
  <si>
    <t>福建海域工程结构环境条件的非平稳建模及仿生智能求解研究</t>
  </si>
  <si>
    <t>厦门理工学院土木工程与建筑学院（土木工程与建筑系）</t>
  </si>
  <si>
    <t>廖振焜</t>
  </si>
  <si>
    <t>34</t>
  </si>
  <si>
    <t>2026J008317</t>
  </si>
  <si>
    <t>跨尺度多场耦合复合材料储氢容器成型机理与闭环控制研究</t>
  </si>
  <si>
    <t>厦门理工学院电气工程与自动化学院（电子与电气工程系）</t>
  </si>
  <si>
    <t>戴煜宸</t>
  </si>
  <si>
    <t>35</t>
  </si>
  <si>
    <t>2026J008318</t>
  </si>
  <si>
    <t>不确定环境下产品组合与定价优化研究</t>
  </si>
  <si>
    <t>厦门理工学院经济与管理学院（商学院）</t>
  </si>
  <si>
    <t>王倩倩</t>
  </si>
  <si>
    <t>36</t>
  </si>
  <si>
    <t>2026J008320</t>
  </si>
  <si>
    <t>基于稀疏量化与判别式学习的高分辨率雷达扩展目标智能检测方法研究</t>
  </si>
  <si>
    <t>厦门理工学院光电与通信工程学院</t>
  </si>
  <si>
    <t>叶艺山</t>
  </si>
  <si>
    <t>37</t>
  </si>
  <si>
    <t>2026J008321</t>
  </si>
  <si>
    <t>面向智能传感系统的无反射滤波型微波位移传感器研究</t>
  </si>
  <si>
    <t>骆泽凯</t>
  </si>
  <si>
    <t xml:space="preserve">莆田市 </t>
  </si>
  <si>
    <t xml:space="preserve">莆田市本级 </t>
  </si>
  <si>
    <t>38</t>
  </si>
  <si>
    <t>2026J008343</t>
  </si>
  <si>
    <t>Piezo2/Aβ-ATP-腺苷通路介导腕踝针抑制带状疱疹后神经痛即刻效应与穴区特异性研究</t>
  </si>
  <si>
    <t>莆田市</t>
  </si>
  <si>
    <t>莆田市本级</t>
  </si>
  <si>
    <t>莆田市科学技术局</t>
  </si>
  <si>
    <t>莆田学院附属医院</t>
  </si>
  <si>
    <t>刘伟群</t>
  </si>
  <si>
    <t xml:space="preserve">城厢区 </t>
  </si>
  <si>
    <t>39</t>
  </si>
  <si>
    <t>2026J0011968</t>
  </si>
  <si>
    <t>基于多专家系统协同的龙眼果树小样本疾病诊断智能体研究</t>
  </si>
  <si>
    <t>城厢区</t>
  </si>
  <si>
    <t>莆田市城厢区科学技术局</t>
  </si>
  <si>
    <t>北京理工大学东南信息技术研究院</t>
  </si>
  <si>
    <t>郭存涵</t>
  </si>
  <si>
    <t>湄洲岛国家旅游度假区管理委员会</t>
  </si>
  <si>
    <t>40</t>
  </si>
  <si>
    <t>2026J008344</t>
  </si>
  <si>
    <t>碳离子空间分割放疗重塑肿瘤相关巨噬细胞表型激活抗肿瘤免疫的机制研究</t>
  </si>
  <si>
    <t>莆田市湄洲岛国家旅游度假区经济发展局</t>
  </si>
  <si>
    <t>莆田兰海核医学研究中心</t>
  </si>
  <si>
    <t>俞博毅</t>
  </si>
  <si>
    <t xml:space="preserve">三明市 </t>
  </si>
  <si>
    <t xml:space="preserve">三明市本级 </t>
  </si>
  <si>
    <t>41</t>
  </si>
  <si>
    <t>2026J0011969</t>
  </si>
  <si>
    <t>干湿交替条件下硫酸盐还原菌对稻田镉污染的修复机制</t>
  </si>
  <si>
    <t>三明市</t>
  </si>
  <si>
    <t>三明市本级</t>
  </si>
  <si>
    <t>三明市科学技术局</t>
  </si>
  <si>
    <t>三明市农业科学研究院；福建农林大学</t>
  </si>
  <si>
    <t>吴永晨</t>
  </si>
  <si>
    <t>42</t>
  </si>
  <si>
    <t>2026J008345</t>
  </si>
  <si>
    <t>基于骨髓归巢效应的肿瘤/红细胞杂化膜纳米粒抗骨质疏松机制研究</t>
  </si>
  <si>
    <t>三明市第二医院</t>
  </si>
  <si>
    <t>胡衍</t>
  </si>
  <si>
    <t>43</t>
  </si>
  <si>
    <t>2026J008346</t>
  </si>
  <si>
    <t>基于DNA水凝胶微球构建兼具骨免疫调控与持续供氧能力骨类器官及骨修复研究</t>
  </si>
  <si>
    <t>三明转化医学研究院</t>
  </si>
  <si>
    <t>宋沛然</t>
  </si>
  <si>
    <t>44</t>
  </si>
  <si>
    <t>2026J008347</t>
  </si>
  <si>
    <t>力电微环境耦合线粒体代谢调控驱动骨类器官构建与缺损修复研究</t>
  </si>
  <si>
    <t>汪拂晓</t>
  </si>
  <si>
    <t>45</t>
  </si>
  <si>
    <t>2026J0011997</t>
  </si>
  <si>
    <t>活性氧响应纳米水凝胶支架调控干细胞双谱系分化治疗骨关节炎作用机制研究</t>
  </si>
  <si>
    <t>王秀惠</t>
  </si>
  <si>
    <t>46</t>
  </si>
  <si>
    <t>2026J0011998</t>
  </si>
  <si>
    <t>酶介导构建时空可控骨类器官修复骨缺损及其机制研究</t>
  </si>
  <si>
    <t>三明医学科技职业学院；三明转化医学研究院</t>
  </si>
  <si>
    <t>苏腾</t>
  </si>
  <si>
    <t xml:space="preserve">泉州市 </t>
  </si>
  <si>
    <t xml:space="preserve">泉州市本级 </t>
  </si>
  <si>
    <t>47</t>
  </si>
  <si>
    <t>2026J0011999</t>
  </si>
  <si>
    <t>壮骨通痹丸基于祛浊降脂调节SREBP2/HMGCR通路平衡胆固醇代谢-内质网应激延缓骨关节炎的机制研究</t>
  </si>
  <si>
    <t>泉州市</t>
  </si>
  <si>
    <t>泉州市本级</t>
  </si>
  <si>
    <t>泉州市科学技术局</t>
  </si>
  <si>
    <t>泉州市正骨医院</t>
  </si>
  <si>
    <t>杨真真</t>
  </si>
  <si>
    <t>48</t>
  </si>
  <si>
    <t>2026J0012044</t>
  </si>
  <si>
    <t>微塑料暴露通过肠道菌群介导甘油磷脂代谢改变的作用机制</t>
  </si>
  <si>
    <t>泉州医学高等专科学校</t>
  </si>
  <si>
    <t>刘奔</t>
  </si>
  <si>
    <t>49</t>
  </si>
  <si>
    <t>2026J008349</t>
  </si>
  <si>
    <t>β-环糊精修饰的nMOF载药系统的体内药代动力学调控及米托蒽醌靶向增效减毒机制研究</t>
  </si>
  <si>
    <t>许晓文</t>
  </si>
  <si>
    <t>50</t>
  </si>
  <si>
    <t>2026J008350</t>
  </si>
  <si>
    <t>基于关键酶的优化构建高效合成蛇床子素的烟草底盘</t>
  </si>
  <si>
    <t>马小玲</t>
  </si>
  <si>
    <t>51</t>
  </si>
  <si>
    <t>2026J008351</t>
  </si>
  <si>
    <t>平面靶标应用于骨科手术导航系统关键技术研究</t>
  </si>
  <si>
    <t>黎明职业大学</t>
  </si>
  <si>
    <t>陈云潇</t>
  </si>
  <si>
    <t>52</t>
  </si>
  <si>
    <t>2026J008352</t>
  </si>
  <si>
    <t>福建闪石质玉（软玉）的矿物学、岩石学特征及形成机制研究</t>
  </si>
  <si>
    <t>Shih MeiYu</t>
  </si>
  <si>
    <t>53</t>
  </si>
  <si>
    <t>2026J0012045</t>
  </si>
  <si>
    <t>LATS2失活通过PI3K/Akt通路导致线粒体功能障碍加剧新生儿重度窒息所致急性肾损伤的不完全修复机制</t>
  </si>
  <si>
    <t>泉州市妇幼保健院（泉州市儿童医院）；上海交通大学医学院附属第一人民医院</t>
  </si>
  <si>
    <t>杨鸿源</t>
  </si>
  <si>
    <t>54</t>
  </si>
  <si>
    <t>2026J0012046</t>
  </si>
  <si>
    <t>基于氢键网络重构的芳纶气凝胶纤维结构调控机制与隔热性能研究</t>
  </si>
  <si>
    <t>泉州职业技术大学</t>
  </si>
  <si>
    <t>庄旭品</t>
  </si>
  <si>
    <t>55</t>
  </si>
  <si>
    <t>2026J008353</t>
  </si>
  <si>
    <t>福建有机废弃物制氢发电的碳足迹与安全追溯集成模型研究</t>
  </si>
  <si>
    <t>泉州信息工程学院</t>
  </si>
  <si>
    <t>Nketiah Emmanuel</t>
  </si>
  <si>
    <t>56</t>
  </si>
  <si>
    <t>2026J008354</t>
  </si>
  <si>
    <t>非对称氧空位动态稳定性对持续催化分解臭氧的性能与机理研究</t>
  </si>
  <si>
    <t>泉州南京大学环保产业研究院</t>
  </si>
  <si>
    <t>邵琦</t>
  </si>
  <si>
    <t xml:space="preserve">漳州市 </t>
  </si>
  <si>
    <t xml:space="preserve">漳州市本级 </t>
  </si>
  <si>
    <t>57</t>
  </si>
  <si>
    <t>2026J008364</t>
  </si>
  <si>
    <t>界面修饰提升钙钛矿太阳电池钝化持久性的研究</t>
  </si>
  <si>
    <t>漳州市</t>
  </si>
  <si>
    <t>漳州市本级</t>
  </si>
  <si>
    <t>漳州市科学技术局</t>
  </si>
  <si>
    <t>漳州职业技术学院</t>
  </si>
  <si>
    <t>何漳伟</t>
  </si>
  <si>
    <t>58</t>
  </si>
  <si>
    <t>2026J008365</t>
  </si>
  <si>
    <t>双生病毒TSS全景的进化保守性与动态调控机制研究</t>
  </si>
  <si>
    <t>漳州城市职业学院</t>
  </si>
  <si>
    <t>林文忠</t>
  </si>
  <si>
    <t xml:space="preserve">南平市 </t>
  </si>
  <si>
    <t xml:space="preserve">邵武市 </t>
  </si>
  <si>
    <t>59</t>
  </si>
  <si>
    <t>2026J0012127</t>
  </si>
  <si>
    <t>RDN通过调控RAAS-Wnt信号轴改善代谢综合征血管纤维化的机制研究</t>
  </si>
  <si>
    <t>南平市</t>
  </si>
  <si>
    <t>邵武市</t>
  </si>
  <si>
    <t>邵武市发展改革和科技局</t>
  </si>
  <si>
    <t>邵武市立医院；福建医科大学附属第一医院</t>
  </si>
  <si>
    <t>欧嘉琦</t>
  </si>
  <si>
    <t>附件2</t>
  </si>
  <si>
    <r>
      <rPr>
        <sz val="18"/>
        <rFont val="方正小标宋简体"/>
        <charset val="134"/>
      </rPr>
      <t>专项资金绩效目标表</t>
    </r>
    <r>
      <rPr>
        <sz val="16"/>
        <rFont val="方正小标宋简体"/>
        <charset val="134"/>
      </rPr>
      <t xml:space="preserve">
</t>
    </r>
    <r>
      <rPr>
        <sz val="12"/>
        <rFont val="方正楷体_GBK"/>
        <charset val="134"/>
      </rPr>
      <t>（2023年度）</t>
    </r>
  </si>
  <si>
    <t>2026年度省自然科学基金项目（市级）</t>
  </si>
  <si>
    <t>主管部门（单位）名称及
部门预算编码</t>
  </si>
  <si>
    <t>福建省科学技术厅</t>
  </si>
  <si>
    <t>补助区域</t>
  </si>
  <si>
    <t>资金情况
（万元）</t>
  </si>
  <si>
    <t>资金总额：</t>
  </si>
  <si>
    <t>其中：
财政拨款</t>
  </si>
  <si>
    <t xml:space="preserve">  其他资金</t>
  </si>
  <si>
    <t>总体
目标</t>
  </si>
  <si>
    <t>针对我省产业科技需求、关键技术领域和重点学科建设，开展基础研究，培养科技创新人才，促进我省创新能力建设，支撑我省新兴产业高质量发展，推进创新性省份建设。</t>
  </si>
  <si>
    <t>绩
效
指
标</t>
  </si>
  <si>
    <t>一级
指标</t>
  </si>
  <si>
    <t>二级指标</t>
  </si>
  <si>
    <t>三级指标</t>
  </si>
  <si>
    <t>指标解释</t>
  </si>
  <si>
    <t>厦门市科学技术局</t>
  </si>
  <si>
    <t>南平市科学技术局</t>
  </si>
  <si>
    <t>产
出
指
标</t>
  </si>
  <si>
    <t>数量
指标</t>
  </si>
  <si>
    <t>支持科技项目立项数（个）</t>
  </si>
  <si>
    <t>本批计划立项支持我省企事业单位开展基础研究的省自然科学基金项目数</t>
  </si>
  <si>
    <t>质量
指标</t>
  </si>
  <si>
    <t>项目验收合格情况（%）</t>
  </si>
  <si>
    <t>本批支持省科技计划项目实施后验收合格率</t>
  </si>
  <si>
    <t>≥90%</t>
  </si>
  <si>
    <t>时效
指标</t>
  </si>
  <si>
    <t>项目立项完成率（%）</t>
  </si>
  <si>
    <t>在立项文件印发起50个工作日完成项目任务书签订等项目前期工作时效情况</t>
  </si>
  <si>
    <t>成本指标</t>
  </si>
  <si>
    <t>经济成本指标</t>
  </si>
  <si>
    <t>项目资金成本控制率（%）</t>
  </si>
  <si>
    <t>本批计划立项安排支持我省企事业单位科技项目金额控制率</t>
  </si>
  <si>
    <t>≤100%</t>
  </si>
  <si>
    <t>效益指标</t>
  </si>
  <si>
    <t>社会效益指标</t>
  </si>
  <si>
    <t>培养人才</t>
  </si>
  <si>
    <t>通过项目实施培养硕博士、博士后、专业晋升、获奖获表彰、人才培训等（根据申请书初步估计）</t>
  </si>
  <si>
    <t>≥14</t>
  </si>
  <si>
    <t>≥1</t>
  </si>
  <si>
    <t>≥3</t>
  </si>
  <si>
    <t>满意度指标</t>
  </si>
  <si>
    <t>服务对象满意度指标</t>
  </si>
  <si>
    <t>服务对象调查问卷满意度</t>
  </si>
  <si>
    <t>获资助的省自然科学基金项目负责人调查问卷满意度</t>
  </si>
  <si>
    <t>≥95%</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</si>
</sst>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6">
    <font>
      <sz val="11"/>
      <color indexed="8"/>
      <name val="宋体"/>
      <charset val="134"/>
      <scheme val="minor"/>
    </font>
    <font>
      <sz val="16"/>
      <color indexed="8"/>
      <name val="黑体"/>
      <charset val="134"/>
    </font>
    <font>
      <sz val="18"/>
      <name val="方正小标宋简体"/>
      <charset val="134"/>
    </font>
    <font>
      <sz val="12"/>
      <name val="仿宋"/>
      <charset val="134"/>
    </font>
    <font>
      <sz val="11"/>
      <color rgb="FF000000"/>
      <name val="仿宋"/>
      <charset val="134"/>
    </font>
    <font>
      <sz val="11"/>
      <name val="仿宋"/>
      <charset val="134"/>
    </font>
    <font>
      <sz val="12"/>
      <color theme="1"/>
      <name val="仿宋"/>
      <charset val="134"/>
    </font>
    <font>
      <sz val="11"/>
      <color theme="1"/>
      <name val="仿宋"/>
      <charset val="134"/>
    </font>
    <font>
      <b/>
      <sz val="12"/>
      <color indexed="8"/>
      <name val="宋体"/>
      <charset val="134"/>
    </font>
    <font>
      <b/>
      <sz val="14"/>
      <color indexed="8"/>
      <name val="宋体"/>
      <charset val="134"/>
    </font>
    <font>
      <b/>
      <sz val="9"/>
      <color indexed="8"/>
      <name val="宋体"/>
      <charset val="134"/>
    </font>
    <font>
      <sz val="9"/>
      <color indexed="8"/>
      <name val="宋体"/>
      <charset val="134"/>
    </font>
    <font>
      <b/>
      <sz val="8"/>
      <color indexed="8"/>
      <name val="宋体"/>
      <charset val="134"/>
    </font>
    <font>
      <sz val="11"/>
      <color theme="0"/>
      <name val="宋体"/>
      <charset val="0"/>
      <scheme val="minor"/>
    </font>
    <font>
      <sz val="11"/>
      <color theme="1"/>
      <name val="宋体"/>
      <charset val="0"/>
      <scheme val="minor"/>
    </font>
    <font>
      <sz val="12"/>
      <name val="宋体"/>
      <charset val="134"/>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1"/>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b/>
      <sz val="15"/>
      <color theme="3"/>
      <name val="宋体"/>
      <charset val="134"/>
      <scheme val="minor"/>
    </font>
    <font>
      <u/>
      <sz val="11"/>
      <color rgb="FF800080"/>
      <name val="宋体"/>
      <charset val="0"/>
      <scheme val="minor"/>
    </font>
    <font>
      <sz val="11"/>
      <color rgb="FF9C0006"/>
      <name val="宋体"/>
      <charset val="0"/>
      <scheme val="minor"/>
    </font>
    <font>
      <i/>
      <sz val="11"/>
      <color rgb="FF7F7F7F"/>
      <name val="宋体"/>
      <charset val="0"/>
      <scheme val="minor"/>
    </font>
    <font>
      <b/>
      <sz val="11"/>
      <color rgb="FF3F3F3F"/>
      <name val="宋体"/>
      <charset val="0"/>
      <scheme val="minor"/>
    </font>
    <font>
      <sz val="11"/>
      <color rgb="FF3F3F76"/>
      <name val="宋体"/>
      <charset val="0"/>
      <scheme val="minor"/>
    </font>
    <font>
      <u/>
      <sz val="11"/>
      <color rgb="FF0000FF"/>
      <name val="宋体"/>
      <charset val="0"/>
      <scheme val="minor"/>
    </font>
    <font>
      <b/>
      <sz val="11"/>
      <color rgb="FFFFFFFF"/>
      <name val="宋体"/>
      <charset val="0"/>
      <scheme val="minor"/>
    </font>
    <font>
      <sz val="11"/>
      <color rgb="FFFA7D00"/>
      <name val="宋体"/>
      <charset val="0"/>
      <scheme val="minor"/>
    </font>
    <font>
      <sz val="16"/>
      <name val="方正小标宋简体"/>
      <charset val="134"/>
    </font>
    <font>
      <sz val="12"/>
      <name val="方正楷体_GBK"/>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15" fillId="0" borderId="0">
      <protection locked="0"/>
    </xf>
    <xf numFmtId="0" fontId="14" fillId="11" borderId="0" applyNumberFormat="0" applyBorder="0" applyAlignment="0" applyProtection="0">
      <alignment vertical="center"/>
    </xf>
    <xf numFmtId="0" fontId="14" fillId="9" borderId="0" applyNumberFormat="0" applyBorder="0" applyAlignment="0" applyProtection="0">
      <alignment vertical="center"/>
    </xf>
    <xf numFmtId="0" fontId="13" fillId="18" borderId="0" applyNumberFormat="0" applyBorder="0" applyAlignment="0" applyProtection="0">
      <alignment vertical="center"/>
    </xf>
    <xf numFmtId="0" fontId="14" fillId="19" borderId="0" applyNumberFormat="0" applyBorder="0" applyAlignment="0" applyProtection="0">
      <alignment vertical="center"/>
    </xf>
    <xf numFmtId="0" fontId="14" fillId="14" borderId="0" applyNumberFormat="0" applyBorder="0" applyAlignment="0" applyProtection="0">
      <alignment vertical="center"/>
    </xf>
    <xf numFmtId="0" fontId="13" fillId="12" borderId="0" applyNumberFormat="0" applyBorder="0" applyAlignment="0" applyProtection="0">
      <alignment vertical="center"/>
    </xf>
    <xf numFmtId="0" fontId="14" fillId="10" borderId="0" applyNumberFormat="0" applyBorder="0" applyAlignment="0" applyProtection="0">
      <alignment vertical="center"/>
    </xf>
    <xf numFmtId="0" fontId="22" fillId="0" borderId="9" applyNumberFormat="0" applyFill="0" applyAlignment="0" applyProtection="0">
      <alignment vertical="center"/>
    </xf>
    <xf numFmtId="0" fontId="28" fillId="0" borderId="0" applyNumberFormat="0" applyFill="0" applyBorder="0" applyAlignment="0" applyProtection="0">
      <alignment vertical="center"/>
    </xf>
    <xf numFmtId="0" fontId="21" fillId="0" borderId="8" applyNumberFormat="0" applyFill="0" applyAlignment="0" applyProtection="0">
      <alignment vertical="center"/>
    </xf>
    <xf numFmtId="9"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20" fillId="0" borderId="7" applyNumberFormat="0" applyFill="0" applyAlignment="0" applyProtection="0">
      <alignment vertical="center"/>
    </xf>
    <xf numFmtId="42" fontId="19" fillId="0" borderId="0" applyFont="0" applyFill="0" applyBorder="0" applyAlignment="0" applyProtection="0">
      <alignment vertical="center"/>
    </xf>
    <xf numFmtId="0" fontId="13" fillId="21" borderId="0" applyNumberFormat="0" applyBorder="0" applyAlignment="0" applyProtection="0">
      <alignment vertical="center"/>
    </xf>
    <xf numFmtId="0" fontId="24" fillId="0" borderId="0" applyNumberFormat="0" applyFill="0" applyBorder="0" applyAlignment="0" applyProtection="0">
      <alignment vertical="center"/>
    </xf>
    <xf numFmtId="0" fontId="14" fillId="27" borderId="0" applyNumberFormat="0" applyBorder="0" applyAlignment="0" applyProtection="0">
      <alignment vertical="center"/>
    </xf>
    <xf numFmtId="0" fontId="13" fillId="25" borderId="0" applyNumberFormat="0" applyBorder="0" applyAlignment="0" applyProtection="0">
      <alignment vertical="center"/>
    </xf>
    <xf numFmtId="0" fontId="25" fillId="0" borderId="7" applyNumberFormat="0" applyFill="0" applyAlignment="0" applyProtection="0">
      <alignment vertical="center"/>
    </xf>
    <xf numFmtId="0" fontId="31" fillId="0" borderId="0" applyNumberFormat="0" applyFill="0" applyBorder="0" applyAlignment="0" applyProtection="0">
      <alignment vertical="center"/>
    </xf>
    <xf numFmtId="0" fontId="14" fillId="20" borderId="0" applyNumberFormat="0" applyBorder="0" applyAlignment="0" applyProtection="0">
      <alignment vertical="center"/>
    </xf>
    <xf numFmtId="44" fontId="19" fillId="0" borderId="0" applyFont="0" applyFill="0" applyBorder="0" applyAlignment="0" applyProtection="0">
      <alignment vertical="center"/>
    </xf>
    <xf numFmtId="0" fontId="14" fillId="28" borderId="0" applyNumberFormat="0" applyBorder="0" applyAlignment="0" applyProtection="0">
      <alignment vertical="center"/>
    </xf>
    <xf numFmtId="0" fontId="23" fillId="15" borderId="10" applyNumberFormat="0" applyAlignment="0" applyProtection="0">
      <alignment vertical="center"/>
    </xf>
    <xf numFmtId="0" fontId="26" fillId="0" borderId="0" applyNumberFormat="0" applyFill="0" applyBorder="0" applyAlignment="0" applyProtection="0">
      <alignment vertical="center"/>
    </xf>
    <xf numFmtId="41" fontId="19" fillId="0" borderId="0" applyFont="0" applyFill="0" applyBorder="0" applyAlignment="0" applyProtection="0">
      <alignment vertical="center"/>
    </xf>
    <xf numFmtId="0" fontId="13" fillId="8" borderId="0" applyNumberFormat="0" applyBorder="0" applyAlignment="0" applyProtection="0">
      <alignment vertical="center"/>
    </xf>
    <xf numFmtId="0" fontId="14" fillId="24" borderId="0" applyNumberFormat="0" applyBorder="0" applyAlignment="0" applyProtection="0">
      <alignment vertical="center"/>
    </xf>
    <xf numFmtId="0" fontId="13" fillId="30" borderId="0" applyNumberFormat="0" applyBorder="0" applyAlignment="0" applyProtection="0">
      <alignment vertical="center"/>
    </xf>
    <xf numFmtId="0" fontId="30" fillId="31" borderId="10" applyNumberFormat="0" applyAlignment="0" applyProtection="0">
      <alignment vertical="center"/>
    </xf>
    <xf numFmtId="0" fontId="29" fillId="15" borderId="11" applyNumberFormat="0" applyAlignment="0" applyProtection="0">
      <alignment vertical="center"/>
    </xf>
    <xf numFmtId="0" fontId="32" fillId="32" borderId="12" applyNumberFormat="0" applyAlignment="0" applyProtection="0">
      <alignment vertical="center"/>
    </xf>
    <xf numFmtId="0" fontId="33" fillId="0" borderId="13" applyNumberFormat="0" applyFill="0" applyAlignment="0" applyProtection="0">
      <alignment vertical="center"/>
    </xf>
    <xf numFmtId="0" fontId="13" fillId="17" borderId="0" applyNumberFormat="0" applyBorder="0" applyAlignment="0" applyProtection="0">
      <alignment vertical="center"/>
    </xf>
    <xf numFmtId="0" fontId="13" fillId="7" borderId="0" applyNumberFormat="0" applyBorder="0" applyAlignment="0" applyProtection="0">
      <alignment vertical="center"/>
    </xf>
    <xf numFmtId="0" fontId="19" fillId="6" borderId="6" applyNumberFormat="0" applyFont="0" applyAlignment="0" applyProtection="0">
      <alignment vertical="center"/>
    </xf>
    <xf numFmtId="0" fontId="18" fillId="0" borderId="0" applyNumberFormat="0" applyFill="0" applyBorder="0" applyAlignment="0" applyProtection="0">
      <alignment vertical="center"/>
    </xf>
    <xf numFmtId="0" fontId="17" fillId="5" borderId="0" applyNumberFormat="0" applyBorder="0" applyAlignment="0" applyProtection="0">
      <alignment vertical="center"/>
    </xf>
    <xf numFmtId="0" fontId="22" fillId="0" borderId="0" applyNumberFormat="0" applyFill="0" applyBorder="0" applyAlignment="0" applyProtection="0">
      <alignment vertical="center"/>
    </xf>
    <xf numFmtId="0" fontId="13" fillId="22" borderId="0" applyNumberFormat="0" applyBorder="0" applyAlignment="0" applyProtection="0">
      <alignment vertical="center"/>
    </xf>
    <xf numFmtId="0" fontId="16" fillId="4" borderId="0" applyNumberFormat="0" applyBorder="0" applyAlignment="0" applyProtection="0">
      <alignment vertical="center"/>
    </xf>
    <xf numFmtId="0" fontId="14" fillId="23" borderId="0" applyNumberFormat="0" applyBorder="0" applyAlignment="0" applyProtection="0">
      <alignment vertical="center"/>
    </xf>
    <xf numFmtId="0" fontId="27" fillId="26" borderId="0" applyNumberFormat="0" applyBorder="0" applyAlignment="0" applyProtection="0">
      <alignment vertical="center"/>
    </xf>
    <xf numFmtId="0" fontId="13" fillId="29" borderId="0" applyNumberFormat="0" applyBorder="0" applyAlignment="0" applyProtection="0">
      <alignment vertical="center"/>
    </xf>
    <xf numFmtId="0" fontId="14" fillId="16" borderId="0" applyNumberFormat="0" applyBorder="0" applyAlignment="0" applyProtection="0">
      <alignment vertical="center"/>
    </xf>
    <xf numFmtId="0" fontId="15" fillId="0" borderId="0">
      <protection locked="0"/>
    </xf>
    <xf numFmtId="0" fontId="13" fillId="13" borderId="0" applyNumberFormat="0" applyBorder="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cellStyleXfs>
  <cellXfs count="44">
    <xf numFmtId="0" fontId="0" fillId="0" borderId="0" xfId="0" applyFont="1">
      <alignment vertical="center"/>
    </xf>
    <xf numFmtId="0" fontId="0"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1" xfId="47" applyFont="1" applyBorder="1" applyAlignment="1" applyProtection="1">
      <alignment horizontal="center" vertical="top" wrapText="1"/>
    </xf>
    <xf numFmtId="0" fontId="2" fillId="0" borderId="2" xfId="47" applyFont="1" applyBorder="1" applyAlignment="1" applyProtection="1">
      <alignment horizontal="center" vertical="top" wrapText="1"/>
    </xf>
    <xf numFmtId="0" fontId="3" fillId="0" borderId="3" xfId="47" applyFont="1" applyBorder="1" applyAlignment="1" applyProtection="1">
      <alignment horizontal="center" vertical="center" wrapText="1"/>
    </xf>
    <xf numFmtId="0" fontId="3" fillId="0" borderId="1" xfId="47" applyFont="1" applyBorder="1" applyAlignment="1" applyProtection="1">
      <alignment horizontal="center" vertical="center" wrapText="1"/>
    </xf>
    <xf numFmtId="0" fontId="4" fillId="0" borderId="3" xfId="0" applyFont="1" applyFill="1" applyBorder="1" applyAlignment="1">
      <alignment vertical="center"/>
    </xf>
    <xf numFmtId="0" fontId="5" fillId="0" borderId="3" xfId="0" applyFont="1" applyFill="1" applyBorder="1" applyAlignment="1">
      <alignment vertical="center"/>
    </xf>
    <xf numFmtId="0" fontId="3" fillId="0" borderId="1" xfId="47" applyFont="1" applyBorder="1" applyAlignment="1" applyProtection="1">
      <alignment horizontal="left" vertical="center" wrapText="1"/>
    </xf>
    <xf numFmtId="0" fontId="3" fillId="0" borderId="2" xfId="47" applyFont="1" applyBorder="1" applyAlignment="1" applyProtection="1">
      <alignment horizontal="left" vertical="center" wrapText="1"/>
    </xf>
    <xf numFmtId="0" fontId="5" fillId="0" borderId="3" xfId="47" applyFont="1" applyBorder="1" applyAlignment="1" applyProtection="1">
      <alignment horizontal="center" vertical="center" wrapText="1"/>
    </xf>
    <xf numFmtId="0" fontId="5" fillId="0" borderId="3" xfId="47" applyFont="1" applyBorder="1" applyAlignment="1" applyProtection="1">
      <alignment vertical="center" wrapText="1"/>
    </xf>
    <xf numFmtId="0" fontId="5" fillId="0" borderId="3" xfId="47" applyFont="1" applyFill="1" applyBorder="1" applyAlignment="1" applyProtection="1">
      <alignment vertical="center" wrapText="1"/>
    </xf>
    <xf numFmtId="0" fontId="5" fillId="0" borderId="3" xfId="47" applyFont="1" applyFill="1" applyBorder="1" applyAlignment="1" applyProtection="1">
      <alignment horizontal="center" vertical="center" wrapText="1"/>
    </xf>
    <xf numFmtId="0" fontId="5" fillId="0" borderId="4" xfId="47" applyFont="1" applyFill="1" applyBorder="1" applyAlignment="1" applyProtection="1">
      <alignment horizontal="center" vertical="center" wrapText="1"/>
    </xf>
    <xf numFmtId="0" fontId="0" fillId="0" borderId="0" xfId="0" applyFont="1" applyFill="1" applyBorder="1" applyAlignment="1">
      <alignment vertical="center"/>
    </xf>
    <xf numFmtId="0" fontId="3" fillId="0" borderId="0" xfId="47" applyFont="1" applyBorder="1" applyAlignment="1" applyProtection="1">
      <alignment horizontal="center" vertical="center" wrapText="1"/>
    </xf>
    <xf numFmtId="0" fontId="3" fillId="0" borderId="2" xfId="47" applyFont="1" applyBorder="1" applyAlignment="1" applyProtection="1">
      <alignment horizontal="center" vertical="center" wrapText="1"/>
    </xf>
    <xf numFmtId="0" fontId="6" fillId="0" borderId="1" xfId="47" applyFont="1" applyBorder="1" applyAlignment="1" applyProtection="1">
      <alignment horizontal="center" vertical="center" wrapText="1"/>
    </xf>
    <xf numFmtId="0" fontId="6" fillId="0" borderId="2" xfId="47" applyFont="1" applyBorder="1" applyAlignment="1" applyProtection="1">
      <alignment horizontal="center" vertical="center" wrapText="1"/>
    </xf>
    <xf numFmtId="0" fontId="7" fillId="0" borderId="3" xfId="0" applyFont="1" applyFill="1" applyBorder="1" applyAlignment="1">
      <alignment horizontal="center" vertical="center" wrapText="1"/>
    </xf>
    <xf numFmtId="0" fontId="7" fillId="0" borderId="1"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9" fontId="7" fillId="0" borderId="1" xfId="1" applyNumberFormat="1" applyFont="1" applyFill="1" applyBorder="1" applyAlignment="1" applyProtection="1">
      <alignment horizontal="center" vertical="center" wrapText="1"/>
    </xf>
    <xf numFmtId="0" fontId="7" fillId="0" borderId="3" xfId="1" applyFont="1" applyFill="1" applyBorder="1" applyAlignment="1" applyProtection="1">
      <alignment horizontal="center" vertical="center" wrapText="1"/>
    </xf>
    <xf numFmtId="9" fontId="7" fillId="0" borderId="2" xfId="1" applyNumberFormat="1" applyFont="1" applyFill="1" applyBorder="1" applyAlignment="1" applyProtection="1">
      <alignment horizontal="center" vertical="center" wrapText="1"/>
    </xf>
    <xf numFmtId="0" fontId="3" fillId="0" borderId="0" xfId="47" applyFont="1" applyAlignment="1" applyProtection="1">
      <alignment horizontal="center" vertical="center" wrapText="1"/>
    </xf>
    <xf numFmtId="0" fontId="2" fillId="0" borderId="5" xfId="47" applyFont="1" applyBorder="1" applyAlignment="1" applyProtection="1">
      <alignment horizontal="center" vertical="top" wrapText="1"/>
    </xf>
    <xf numFmtId="0" fontId="3" fillId="0" borderId="5" xfId="47" applyFont="1" applyBorder="1" applyAlignment="1" applyProtection="1">
      <alignment horizontal="center" vertical="center" wrapText="1"/>
    </xf>
    <xf numFmtId="0" fontId="6" fillId="0" borderId="5" xfId="47" applyFont="1" applyBorder="1" applyAlignment="1" applyProtection="1">
      <alignment horizontal="center" vertical="center" wrapText="1"/>
    </xf>
    <xf numFmtId="0" fontId="3" fillId="0" borderId="5" xfId="47" applyFont="1" applyBorder="1" applyAlignment="1" applyProtection="1">
      <alignment horizontal="left" vertical="center" wrapText="1"/>
    </xf>
    <xf numFmtId="0" fontId="7" fillId="0" borderId="5" xfId="1" applyFont="1" applyFill="1" applyBorder="1" applyAlignment="1" applyProtection="1">
      <alignment horizontal="center" vertical="center" wrapText="1"/>
    </xf>
    <xf numFmtId="9" fontId="7" fillId="0" borderId="5" xfId="1" applyNumberFormat="1" applyFont="1" applyFill="1" applyBorder="1" applyAlignment="1" applyProtection="1">
      <alignment horizontal="center" vertical="center" wrapText="1"/>
    </xf>
    <xf numFmtId="0" fontId="0"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2" fillId="0" borderId="4" xfId="0" applyFont="1" applyFill="1" applyBorder="1" applyAlignment="1">
      <alignment horizontal="center" vertical="center" wrapText="1"/>
    </xf>
    <xf numFmtId="0" fontId="10" fillId="0" borderId="3" xfId="0" applyNumberFormat="1" applyFont="1" applyBorder="1" applyAlignment="1">
      <alignment horizontal="center" vertical="center" wrapText="1"/>
    </xf>
    <xf numFmtId="0" fontId="11" fillId="0" borderId="3" xfId="0" applyNumberFormat="1" applyFont="1" applyBorder="1" applyAlignment="1">
      <alignment horizontal="center" vertical="center" wrapText="1"/>
    </xf>
  </cellXfs>
  <cellStyles count="51">
    <cellStyle name="常规" xfId="0" builtinId="0"/>
    <cellStyle name="常规 2 5"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9"/>
  <sheetViews>
    <sheetView tabSelected="1" workbookViewId="0">
      <selection activeCell="G7" sqref="G7"/>
    </sheetView>
  </sheetViews>
  <sheetFormatPr defaultColWidth="9" defaultRowHeight="14.25"/>
  <cols>
    <col min="1" max="1" width="4.10833333333333" customWidth="1"/>
    <col min="2" max="2" width="6.375" customWidth="1"/>
    <col min="3" max="3" width="28.4916666666667" customWidth="1"/>
    <col min="4" max="4" width="5.10833333333333" style="35" customWidth="1"/>
    <col min="5" max="5" width="7.55833333333333" customWidth="1"/>
    <col min="6" max="6" width="9.625" style="35" customWidth="1"/>
    <col min="7" max="7" width="10.25" customWidth="1"/>
    <col min="8" max="8" width="11.75" style="35" customWidth="1"/>
    <col min="9" max="9" width="6.775" style="35" customWidth="1"/>
    <col min="10" max="10" width="7.375" customWidth="1"/>
  </cols>
  <sheetData>
    <row r="1" ht="23" customHeight="1" spans="1:2">
      <c r="A1" s="36" t="s">
        <v>0</v>
      </c>
      <c r="B1" s="36"/>
    </row>
    <row r="2" ht="25" customHeight="1" spans="1:10">
      <c r="A2" s="37" t="s">
        <v>1</v>
      </c>
      <c r="B2" s="37"/>
      <c r="C2" s="37"/>
      <c r="D2" s="37"/>
      <c r="E2" s="37"/>
      <c r="F2" s="37"/>
      <c r="G2" s="37"/>
      <c r="H2" s="37"/>
      <c r="I2" s="37"/>
      <c r="J2" s="37"/>
    </row>
    <row r="3" ht="30" customHeight="1" spans="1:10">
      <c r="A3" s="38" t="s">
        <v>2</v>
      </c>
      <c r="B3" s="38" t="s">
        <v>3</v>
      </c>
      <c r="C3" s="38" t="s">
        <v>4</v>
      </c>
      <c r="D3" s="38" t="s">
        <v>5</v>
      </c>
      <c r="E3" s="38" t="s">
        <v>6</v>
      </c>
      <c r="F3" s="38" t="s">
        <v>7</v>
      </c>
      <c r="G3" s="38" t="s">
        <v>8</v>
      </c>
      <c r="H3" s="38" t="s">
        <v>9</v>
      </c>
      <c r="I3" s="38" t="s">
        <v>10</v>
      </c>
      <c r="J3" s="41" t="s">
        <v>11</v>
      </c>
    </row>
    <row r="4" ht="20" customHeight="1" spans="1:10">
      <c r="A4" s="39"/>
      <c r="B4" s="40"/>
      <c r="C4" s="40"/>
      <c r="D4" s="39"/>
      <c r="E4" s="38" t="s">
        <v>12</v>
      </c>
      <c r="F4" s="39"/>
      <c r="G4" s="39"/>
      <c r="H4" s="40"/>
      <c r="I4" s="39"/>
      <c r="J4" s="42">
        <f>SUBTOTAL(9,J7:J79)</f>
        <v>446</v>
      </c>
    </row>
    <row r="5" ht="20" customHeight="1" outlineLevel="1" spans="1:10">
      <c r="A5" s="39"/>
      <c r="B5" s="40"/>
      <c r="C5" s="40"/>
      <c r="D5" s="39"/>
      <c r="E5" s="38" t="s">
        <v>13</v>
      </c>
      <c r="F5" s="39"/>
      <c r="G5" s="39"/>
      <c r="H5" s="40"/>
      <c r="I5" s="39"/>
      <c r="J5" s="42">
        <f>SUBTOTAL(9,J7:J34)</f>
        <v>218</v>
      </c>
    </row>
    <row r="6" ht="20" customHeight="1" outlineLevel="1" spans="1:10">
      <c r="A6" s="39"/>
      <c r="B6" s="40"/>
      <c r="C6" s="40"/>
      <c r="D6" s="39"/>
      <c r="E6" s="39"/>
      <c r="F6" s="38" t="s">
        <v>14</v>
      </c>
      <c r="G6" s="39"/>
      <c r="H6" s="40"/>
      <c r="I6" s="39"/>
      <c r="J6" s="42">
        <f>SUBTOTAL(9,J7:J34)</f>
        <v>218</v>
      </c>
    </row>
    <row r="7" ht="44" customHeight="1" outlineLevel="3" spans="1:10">
      <c r="A7" s="39" t="s">
        <v>15</v>
      </c>
      <c r="B7" s="40" t="s">
        <v>16</v>
      </c>
      <c r="C7" s="40" t="s">
        <v>17</v>
      </c>
      <c r="D7" s="39" t="s">
        <v>18</v>
      </c>
      <c r="E7" s="39" t="s">
        <v>19</v>
      </c>
      <c r="F7" s="39" t="s">
        <v>20</v>
      </c>
      <c r="G7" s="39" t="s">
        <v>21</v>
      </c>
      <c r="H7" s="40" t="s">
        <v>22</v>
      </c>
      <c r="I7" s="39" t="s">
        <v>23</v>
      </c>
      <c r="J7" s="43">
        <v>7</v>
      </c>
    </row>
    <row r="8" ht="30" customHeight="1" outlineLevel="3" spans="1:10">
      <c r="A8" s="39" t="s">
        <v>24</v>
      </c>
      <c r="B8" s="40" t="s">
        <v>25</v>
      </c>
      <c r="C8" s="40" t="s">
        <v>26</v>
      </c>
      <c r="D8" s="39" t="s">
        <v>18</v>
      </c>
      <c r="E8" s="39" t="s">
        <v>19</v>
      </c>
      <c r="F8" s="39" t="s">
        <v>20</v>
      </c>
      <c r="G8" s="39" t="s">
        <v>21</v>
      </c>
      <c r="H8" s="40" t="s">
        <v>22</v>
      </c>
      <c r="I8" s="39" t="s">
        <v>27</v>
      </c>
      <c r="J8" s="43">
        <v>6</v>
      </c>
    </row>
    <row r="9" ht="35" customHeight="1" outlineLevel="3" spans="1:10">
      <c r="A9" s="39" t="s">
        <v>28</v>
      </c>
      <c r="B9" s="40" t="s">
        <v>29</v>
      </c>
      <c r="C9" s="40" t="s">
        <v>30</v>
      </c>
      <c r="D9" s="39" t="s">
        <v>18</v>
      </c>
      <c r="E9" s="39" t="s">
        <v>19</v>
      </c>
      <c r="F9" s="39" t="s">
        <v>20</v>
      </c>
      <c r="G9" s="39" t="s">
        <v>21</v>
      </c>
      <c r="H9" s="40" t="s">
        <v>31</v>
      </c>
      <c r="I9" s="39" t="s">
        <v>32</v>
      </c>
      <c r="J9" s="43">
        <v>7</v>
      </c>
    </row>
    <row r="10" ht="24" outlineLevel="3" spans="1:10">
      <c r="A10" s="39" t="s">
        <v>33</v>
      </c>
      <c r="B10" s="40" t="s">
        <v>34</v>
      </c>
      <c r="C10" s="40" t="s">
        <v>35</v>
      </c>
      <c r="D10" s="39" t="s">
        <v>18</v>
      </c>
      <c r="E10" s="39" t="s">
        <v>19</v>
      </c>
      <c r="F10" s="39" t="s">
        <v>20</v>
      </c>
      <c r="G10" s="39" t="s">
        <v>21</v>
      </c>
      <c r="H10" s="40" t="s">
        <v>36</v>
      </c>
      <c r="I10" s="39" t="s">
        <v>37</v>
      </c>
      <c r="J10" s="43">
        <v>6</v>
      </c>
    </row>
    <row r="11" ht="35" customHeight="1" outlineLevel="3" spans="1:10">
      <c r="A11" s="39" t="s">
        <v>38</v>
      </c>
      <c r="B11" s="40" t="s">
        <v>39</v>
      </c>
      <c r="C11" s="40" t="s">
        <v>40</v>
      </c>
      <c r="D11" s="39" t="s">
        <v>18</v>
      </c>
      <c r="E11" s="39" t="s">
        <v>19</v>
      </c>
      <c r="F11" s="39" t="s">
        <v>20</v>
      </c>
      <c r="G11" s="39" t="s">
        <v>21</v>
      </c>
      <c r="H11" s="40" t="s">
        <v>41</v>
      </c>
      <c r="I11" s="39" t="s">
        <v>42</v>
      </c>
      <c r="J11" s="43">
        <v>7</v>
      </c>
    </row>
    <row r="12" ht="30" customHeight="1" outlineLevel="3" spans="1:10">
      <c r="A12" s="39" t="s">
        <v>43</v>
      </c>
      <c r="B12" s="40" t="s">
        <v>44</v>
      </c>
      <c r="C12" s="40" t="s">
        <v>45</v>
      </c>
      <c r="D12" s="39" t="s">
        <v>18</v>
      </c>
      <c r="E12" s="39" t="s">
        <v>19</v>
      </c>
      <c r="F12" s="39" t="s">
        <v>20</v>
      </c>
      <c r="G12" s="39" t="s">
        <v>21</v>
      </c>
      <c r="H12" s="40" t="s">
        <v>41</v>
      </c>
      <c r="I12" s="39" t="s">
        <v>46</v>
      </c>
      <c r="J12" s="43">
        <v>7</v>
      </c>
    </row>
    <row r="13" ht="30" customHeight="1" outlineLevel="3" spans="1:10">
      <c r="A13" s="39" t="s">
        <v>47</v>
      </c>
      <c r="B13" s="40" t="s">
        <v>48</v>
      </c>
      <c r="C13" s="40" t="s">
        <v>49</v>
      </c>
      <c r="D13" s="39" t="s">
        <v>18</v>
      </c>
      <c r="E13" s="39" t="s">
        <v>19</v>
      </c>
      <c r="F13" s="39" t="s">
        <v>20</v>
      </c>
      <c r="G13" s="39" t="s">
        <v>21</v>
      </c>
      <c r="H13" s="40" t="s">
        <v>50</v>
      </c>
      <c r="I13" s="39" t="s">
        <v>51</v>
      </c>
      <c r="J13" s="43">
        <v>7</v>
      </c>
    </row>
    <row r="14" ht="24" outlineLevel="3" spans="1:10">
      <c r="A14" s="39" t="s">
        <v>52</v>
      </c>
      <c r="B14" s="40" t="s">
        <v>53</v>
      </c>
      <c r="C14" s="40" t="s">
        <v>54</v>
      </c>
      <c r="D14" s="39" t="s">
        <v>18</v>
      </c>
      <c r="E14" s="39" t="s">
        <v>19</v>
      </c>
      <c r="F14" s="39" t="s">
        <v>20</v>
      </c>
      <c r="G14" s="39" t="s">
        <v>55</v>
      </c>
      <c r="H14" s="40" t="s">
        <v>56</v>
      </c>
      <c r="I14" s="39" t="s">
        <v>57</v>
      </c>
      <c r="J14" s="43">
        <v>7</v>
      </c>
    </row>
    <row r="15" ht="24" outlineLevel="3" spans="1:10">
      <c r="A15" s="39" t="s">
        <v>58</v>
      </c>
      <c r="B15" s="40" t="s">
        <v>59</v>
      </c>
      <c r="C15" s="40" t="s">
        <v>60</v>
      </c>
      <c r="D15" s="39" t="s">
        <v>61</v>
      </c>
      <c r="E15" s="39" t="s">
        <v>19</v>
      </c>
      <c r="F15" s="39" t="s">
        <v>20</v>
      </c>
      <c r="G15" s="39" t="s">
        <v>55</v>
      </c>
      <c r="H15" s="40" t="s">
        <v>62</v>
      </c>
      <c r="I15" s="39" t="s">
        <v>63</v>
      </c>
      <c r="J15" s="43">
        <v>7</v>
      </c>
    </row>
    <row r="16" ht="24" outlineLevel="3" spans="1:10">
      <c r="A16" s="39" t="s">
        <v>64</v>
      </c>
      <c r="B16" s="40" t="s">
        <v>65</v>
      </c>
      <c r="C16" s="40" t="s">
        <v>66</v>
      </c>
      <c r="D16" s="39" t="s">
        <v>18</v>
      </c>
      <c r="E16" s="39" t="s">
        <v>19</v>
      </c>
      <c r="F16" s="39" t="s">
        <v>20</v>
      </c>
      <c r="G16" s="39" t="s">
        <v>55</v>
      </c>
      <c r="H16" s="40" t="s">
        <v>67</v>
      </c>
      <c r="I16" s="39" t="s">
        <v>68</v>
      </c>
      <c r="J16" s="43">
        <v>8</v>
      </c>
    </row>
    <row r="17" ht="24" outlineLevel="3" spans="1:10">
      <c r="A17" s="39" t="s">
        <v>69</v>
      </c>
      <c r="B17" s="40" t="s">
        <v>70</v>
      </c>
      <c r="C17" s="40" t="s">
        <v>71</v>
      </c>
      <c r="D17" s="39" t="s">
        <v>61</v>
      </c>
      <c r="E17" s="39" t="s">
        <v>19</v>
      </c>
      <c r="F17" s="39" t="s">
        <v>20</v>
      </c>
      <c r="G17" s="39" t="s">
        <v>55</v>
      </c>
      <c r="H17" s="40" t="s">
        <v>67</v>
      </c>
      <c r="I17" s="39" t="s">
        <v>72</v>
      </c>
      <c r="J17" s="43">
        <v>10</v>
      </c>
    </row>
    <row r="18" ht="24" outlineLevel="3" spans="1:10">
      <c r="A18" s="39" t="s">
        <v>73</v>
      </c>
      <c r="B18" s="40" t="s">
        <v>74</v>
      </c>
      <c r="C18" s="40" t="s">
        <v>75</v>
      </c>
      <c r="D18" s="39" t="s">
        <v>61</v>
      </c>
      <c r="E18" s="39" t="s">
        <v>19</v>
      </c>
      <c r="F18" s="39" t="s">
        <v>20</v>
      </c>
      <c r="G18" s="39" t="s">
        <v>55</v>
      </c>
      <c r="H18" s="40" t="s">
        <v>67</v>
      </c>
      <c r="I18" s="39" t="s">
        <v>76</v>
      </c>
      <c r="J18" s="43">
        <v>10</v>
      </c>
    </row>
    <row r="19" ht="24" outlineLevel="3" spans="1:10">
      <c r="A19" s="39" t="s">
        <v>77</v>
      </c>
      <c r="B19" s="40" t="s">
        <v>78</v>
      </c>
      <c r="C19" s="40" t="s">
        <v>79</v>
      </c>
      <c r="D19" s="39" t="s">
        <v>61</v>
      </c>
      <c r="E19" s="39" t="s">
        <v>19</v>
      </c>
      <c r="F19" s="39" t="s">
        <v>20</v>
      </c>
      <c r="G19" s="39" t="s">
        <v>55</v>
      </c>
      <c r="H19" s="40" t="s">
        <v>67</v>
      </c>
      <c r="I19" s="39" t="s">
        <v>80</v>
      </c>
      <c r="J19" s="43">
        <v>10</v>
      </c>
    </row>
    <row r="20" ht="24" outlineLevel="3" spans="1:10">
      <c r="A20" s="39" t="s">
        <v>81</v>
      </c>
      <c r="B20" s="40" t="s">
        <v>82</v>
      </c>
      <c r="C20" s="40" t="s">
        <v>83</v>
      </c>
      <c r="D20" s="39" t="s">
        <v>61</v>
      </c>
      <c r="E20" s="39" t="s">
        <v>19</v>
      </c>
      <c r="F20" s="39" t="s">
        <v>20</v>
      </c>
      <c r="G20" s="39" t="s">
        <v>55</v>
      </c>
      <c r="H20" s="40" t="s">
        <v>67</v>
      </c>
      <c r="I20" s="39" t="s">
        <v>84</v>
      </c>
      <c r="J20" s="43">
        <v>10</v>
      </c>
    </row>
    <row r="21" ht="24" outlineLevel="3" spans="1:10">
      <c r="A21" s="39" t="s">
        <v>85</v>
      </c>
      <c r="B21" s="40" t="s">
        <v>86</v>
      </c>
      <c r="C21" s="40" t="s">
        <v>87</v>
      </c>
      <c r="D21" s="39" t="s">
        <v>61</v>
      </c>
      <c r="E21" s="39" t="s">
        <v>19</v>
      </c>
      <c r="F21" s="39" t="s">
        <v>20</v>
      </c>
      <c r="G21" s="39" t="s">
        <v>55</v>
      </c>
      <c r="H21" s="40" t="s">
        <v>67</v>
      </c>
      <c r="I21" s="39" t="s">
        <v>88</v>
      </c>
      <c r="J21" s="43">
        <v>7</v>
      </c>
    </row>
    <row r="22" ht="24" outlineLevel="3" spans="1:10">
      <c r="A22" s="39" t="s">
        <v>89</v>
      </c>
      <c r="B22" s="40" t="s">
        <v>90</v>
      </c>
      <c r="C22" s="40" t="s">
        <v>91</v>
      </c>
      <c r="D22" s="39" t="s">
        <v>61</v>
      </c>
      <c r="E22" s="39" t="s">
        <v>19</v>
      </c>
      <c r="F22" s="39" t="s">
        <v>20</v>
      </c>
      <c r="G22" s="39" t="s">
        <v>55</v>
      </c>
      <c r="H22" s="40" t="s">
        <v>67</v>
      </c>
      <c r="I22" s="39" t="s">
        <v>92</v>
      </c>
      <c r="J22" s="43">
        <v>10</v>
      </c>
    </row>
    <row r="23" ht="30" customHeight="1" outlineLevel="3" spans="1:10">
      <c r="A23" s="39" t="s">
        <v>93</v>
      </c>
      <c r="B23" s="40" t="s">
        <v>94</v>
      </c>
      <c r="C23" s="40" t="s">
        <v>95</v>
      </c>
      <c r="D23" s="39" t="s">
        <v>61</v>
      </c>
      <c r="E23" s="39" t="s">
        <v>19</v>
      </c>
      <c r="F23" s="39" t="s">
        <v>20</v>
      </c>
      <c r="G23" s="39" t="s">
        <v>55</v>
      </c>
      <c r="H23" s="40" t="s">
        <v>67</v>
      </c>
      <c r="I23" s="39" t="s">
        <v>96</v>
      </c>
      <c r="J23" s="43">
        <v>8</v>
      </c>
    </row>
    <row r="24" ht="58" customHeight="1" outlineLevel="3" spans="1:10">
      <c r="A24" s="39" t="s">
        <v>97</v>
      </c>
      <c r="B24" s="40" t="s">
        <v>98</v>
      </c>
      <c r="C24" s="40" t="s">
        <v>99</v>
      </c>
      <c r="D24" s="39" t="s">
        <v>61</v>
      </c>
      <c r="E24" s="39" t="s">
        <v>19</v>
      </c>
      <c r="F24" s="39" t="s">
        <v>20</v>
      </c>
      <c r="G24" s="39" t="s">
        <v>55</v>
      </c>
      <c r="H24" s="40" t="s">
        <v>100</v>
      </c>
      <c r="I24" s="39" t="s">
        <v>101</v>
      </c>
      <c r="J24" s="43">
        <v>10</v>
      </c>
    </row>
    <row r="25" ht="30" customHeight="1" outlineLevel="3" spans="1:10">
      <c r="A25" s="39" t="s">
        <v>102</v>
      </c>
      <c r="B25" s="40" t="s">
        <v>103</v>
      </c>
      <c r="C25" s="40" t="s">
        <v>104</v>
      </c>
      <c r="D25" s="39" t="s">
        <v>18</v>
      </c>
      <c r="E25" s="39" t="s">
        <v>19</v>
      </c>
      <c r="F25" s="39" t="s">
        <v>20</v>
      </c>
      <c r="G25" s="39" t="s">
        <v>55</v>
      </c>
      <c r="H25" s="40" t="s">
        <v>105</v>
      </c>
      <c r="I25" s="39" t="s">
        <v>106</v>
      </c>
      <c r="J25" s="43">
        <v>8</v>
      </c>
    </row>
    <row r="26" ht="30" customHeight="1" outlineLevel="3" spans="1:10">
      <c r="A26" s="39" t="s">
        <v>107</v>
      </c>
      <c r="B26" s="40" t="s">
        <v>108</v>
      </c>
      <c r="C26" s="40" t="s">
        <v>109</v>
      </c>
      <c r="D26" s="39" t="s">
        <v>18</v>
      </c>
      <c r="E26" s="39" t="s">
        <v>19</v>
      </c>
      <c r="F26" s="39" t="s">
        <v>20</v>
      </c>
      <c r="G26" s="39" t="s">
        <v>55</v>
      </c>
      <c r="H26" s="40" t="s">
        <v>105</v>
      </c>
      <c r="I26" s="39" t="s">
        <v>110</v>
      </c>
      <c r="J26" s="43">
        <v>7</v>
      </c>
    </row>
    <row r="27" ht="24" outlineLevel="3" spans="1:10">
      <c r="A27" s="39" t="s">
        <v>111</v>
      </c>
      <c r="B27" s="40" t="s">
        <v>112</v>
      </c>
      <c r="C27" s="40" t="s">
        <v>113</v>
      </c>
      <c r="D27" s="39" t="s">
        <v>18</v>
      </c>
      <c r="E27" s="39" t="s">
        <v>19</v>
      </c>
      <c r="F27" s="39" t="s">
        <v>20</v>
      </c>
      <c r="G27" s="39" t="s">
        <v>55</v>
      </c>
      <c r="H27" s="40" t="s">
        <v>105</v>
      </c>
      <c r="I27" s="39" t="s">
        <v>114</v>
      </c>
      <c r="J27" s="43">
        <v>8</v>
      </c>
    </row>
    <row r="28" ht="30" customHeight="1" outlineLevel="3" spans="1:10">
      <c r="A28" s="39" t="s">
        <v>115</v>
      </c>
      <c r="B28" s="40" t="s">
        <v>116</v>
      </c>
      <c r="C28" s="40" t="s">
        <v>117</v>
      </c>
      <c r="D28" s="39" t="s">
        <v>18</v>
      </c>
      <c r="E28" s="39" t="s">
        <v>19</v>
      </c>
      <c r="F28" s="39" t="s">
        <v>20</v>
      </c>
      <c r="G28" s="39" t="s">
        <v>55</v>
      </c>
      <c r="H28" s="40" t="s">
        <v>105</v>
      </c>
      <c r="I28" s="39" t="s">
        <v>118</v>
      </c>
      <c r="J28" s="43">
        <v>6</v>
      </c>
    </row>
    <row r="29" ht="30" customHeight="1" outlineLevel="3" spans="1:10">
      <c r="A29" s="39" t="s">
        <v>119</v>
      </c>
      <c r="B29" s="40" t="s">
        <v>120</v>
      </c>
      <c r="C29" s="40" t="s">
        <v>121</v>
      </c>
      <c r="D29" s="39" t="s">
        <v>61</v>
      </c>
      <c r="E29" s="39" t="s">
        <v>19</v>
      </c>
      <c r="F29" s="39" t="s">
        <v>20</v>
      </c>
      <c r="G29" s="39" t="s">
        <v>55</v>
      </c>
      <c r="H29" s="40" t="s">
        <v>105</v>
      </c>
      <c r="I29" s="39" t="s">
        <v>122</v>
      </c>
      <c r="J29" s="43">
        <v>10</v>
      </c>
    </row>
    <row r="30" ht="30" customHeight="1" outlineLevel="3" spans="1:10">
      <c r="A30" s="39" t="s">
        <v>123</v>
      </c>
      <c r="B30" s="40" t="s">
        <v>124</v>
      </c>
      <c r="C30" s="40" t="s">
        <v>125</v>
      </c>
      <c r="D30" s="39" t="s">
        <v>18</v>
      </c>
      <c r="E30" s="39" t="s">
        <v>19</v>
      </c>
      <c r="F30" s="39" t="s">
        <v>20</v>
      </c>
      <c r="G30" s="39" t="s">
        <v>55</v>
      </c>
      <c r="H30" s="40" t="s">
        <v>105</v>
      </c>
      <c r="I30" s="39" t="s">
        <v>126</v>
      </c>
      <c r="J30" s="43">
        <v>6</v>
      </c>
    </row>
    <row r="31" ht="30" customHeight="1" outlineLevel="3" spans="1:10">
      <c r="A31" s="39" t="s">
        <v>127</v>
      </c>
      <c r="B31" s="40" t="s">
        <v>128</v>
      </c>
      <c r="C31" s="40" t="s">
        <v>129</v>
      </c>
      <c r="D31" s="39" t="s">
        <v>18</v>
      </c>
      <c r="E31" s="39" t="s">
        <v>19</v>
      </c>
      <c r="F31" s="39" t="s">
        <v>20</v>
      </c>
      <c r="G31" s="39" t="s">
        <v>55</v>
      </c>
      <c r="H31" s="40" t="s">
        <v>105</v>
      </c>
      <c r="I31" s="39" t="s">
        <v>130</v>
      </c>
      <c r="J31" s="43">
        <v>6</v>
      </c>
    </row>
    <row r="32" ht="30" customHeight="1" outlineLevel="3" spans="1:10">
      <c r="A32" s="39" t="s">
        <v>131</v>
      </c>
      <c r="B32" s="40" t="s">
        <v>132</v>
      </c>
      <c r="C32" s="40" t="s">
        <v>133</v>
      </c>
      <c r="D32" s="39" t="s">
        <v>18</v>
      </c>
      <c r="E32" s="39" t="s">
        <v>19</v>
      </c>
      <c r="F32" s="39" t="s">
        <v>20</v>
      </c>
      <c r="G32" s="39" t="s">
        <v>55</v>
      </c>
      <c r="H32" s="40" t="s">
        <v>134</v>
      </c>
      <c r="I32" s="39" t="s">
        <v>135</v>
      </c>
      <c r="J32" s="43">
        <v>8</v>
      </c>
    </row>
    <row r="33" ht="24" outlineLevel="3" spans="1:10">
      <c r="A33" s="39" t="s">
        <v>136</v>
      </c>
      <c r="B33" s="40" t="s">
        <v>137</v>
      </c>
      <c r="C33" s="40" t="s">
        <v>138</v>
      </c>
      <c r="D33" s="39" t="s">
        <v>61</v>
      </c>
      <c r="E33" s="39" t="s">
        <v>19</v>
      </c>
      <c r="F33" s="39" t="s">
        <v>20</v>
      </c>
      <c r="G33" s="39" t="s">
        <v>55</v>
      </c>
      <c r="H33" s="40" t="s">
        <v>105</v>
      </c>
      <c r="I33" s="39" t="s">
        <v>139</v>
      </c>
      <c r="J33" s="43">
        <v>7</v>
      </c>
    </row>
    <row r="34" ht="30" customHeight="1" outlineLevel="3" spans="1:10">
      <c r="A34" s="39" t="s">
        <v>140</v>
      </c>
      <c r="B34" s="40" t="s">
        <v>141</v>
      </c>
      <c r="C34" s="40" t="s">
        <v>142</v>
      </c>
      <c r="D34" s="39" t="s">
        <v>61</v>
      </c>
      <c r="E34" s="39" t="s">
        <v>19</v>
      </c>
      <c r="F34" s="39" t="s">
        <v>20</v>
      </c>
      <c r="G34" s="39" t="s">
        <v>55</v>
      </c>
      <c r="H34" s="40" t="s">
        <v>105</v>
      </c>
      <c r="I34" s="39" t="s">
        <v>143</v>
      </c>
      <c r="J34" s="43">
        <v>8</v>
      </c>
    </row>
    <row r="35" ht="24" customHeight="1" outlineLevel="1" spans="1:10">
      <c r="A35" s="39"/>
      <c r="B35" s="40"/>
      <c r="C35" s="40"/>
      <c r="D35" s="39"/>
      <c r="E35" s="38" t="s">
        <v>144</v>
      </c>
      <c r="F35" s="39"/>
      <c r="G35" s="39"/>
      <c r="H35" s="40"/>
      <c r="I35" s="39"/>
      <c r="J35" s="42">
        <f>SUBTOTAL(9,J37:J45)</f>
        <v>62</v>
      </c>
    </row>
    <row r="36" ht="24" customHeight="1" outlineLevel="1" spans="1:10">
      <c r="A36" s="39"/>
      <c r="B36" s="40"/>
      <c r="C36" s="40"/>
      <c r="D36" s="39"/>
      <c r="E36" s="39"/>
      <c r="F36" s="38" t="s">
        <v>145</v>
      </c>
      <c r="G36" s="39"/>
      <c r="H36" s="40"/>
      <c r="I36" s="39"/>
      <c r="J36" s="42">
        <f>SUBTOTAL(9,J37:J45)</f>
        <v>62</v>
      </c>
    </row>
    <row r="37" ht="30" customHeight="1" outlineLevel="3" spans="1:10">
      <c r="A37" s="39" t="s">
        <v>146</v>
      </c>
      <c r="B37" s="40" t="s">
        <v>147</v>
      </c>
      <c r="C37" s="40" t="s">
        <v>148</v>
      </c>
      <c r="D37" s="39" t="s">
        <v>18</v>
      </c>
      <c r="E37" s="39" t="s">
        <v>149</v>
      </c>
      <c r="F37" s="39" t="s">
        <v>150</v>
      </c>
      <c r="G37" s="39" t="s">
        <v>151</v>
      </c>
      <c r="H37" s="40" t="s">
        <v>152</v>
      </c>
      <c r="I37" s="39" t="s">
        <v>153</v>
      </c>
      <c r="J37" s="43">
        <v>7</v>
      </c>
    </row>
    <row r="38" ht="30" customHeight="1" outlineLevel="3" spans="1:10">
      <c r="A38" s="39" t="s">
        <v>154</v>
      </c>
      <c r="B38" s="40" t="s">
        <v>155</v>
      </c>
      <c r="C38" s="40" t="s">
        <v>156</v>
      </c>
      <c r="D38" s="39" t="s">
        <v>18</v>
      </c>
      <c r="E38" s="39" t="s">
        <v>149</v>
      </c>
      <c r="F38" s="39" t="s">
        <v>150</v>
      </c>
      <c r="G38" s="39" t="s">
        <v>151</v>
      </c>
      <c r="H38" s="40" t="s">
        <v>157</v>
      </c>
      <c r="I38" s="39" t="s">
        <v>158</v>
      </c>
      <c r="J38" s="43">
        <v>7</v>
      </c>
    </row>
    <row r="39" ht="30" customHeight="1" outlineLevel="3" spans="1:10">
      <c r="A39" s="39" t="s">
        <v>159</v>
      </c>
      <c r="B39" s="40" t="s">
        <v>160</v>
      </c>
      <c r="C39" s="40" t="s">
        <v>161</v>
      </c>
      <c r="D39" s="39" t="s">
        <v>18</v>
      </c>
      <c r="E39" s="39" t="s">
        <v>149</v>
      </c>
      <c r="F39" s="39" t="s">
        <v>150</v>
      </c>
      <c r="G39" s="39" t="s">
        <v>151</v>
      </c>
      <c r="H39" s="40" t="s">
        <v>162</v>
      </c>
      <c r="I39" s="39" t="s">
        <v>163</v>
      </c>
      <c r="J39" s="43">
        <v>6</v>
      </c>
    </row>
    <row r="40" ht="30" customHeight="1" outlineLevel="3" spans="1:10">
      <c r="A40" s="39" t="s">
        <v>164</v>
      </c>
      <c r="B40" s="40" t="s">
        <v>165</v>
      </c>
      <c r="C40" s="40" t="s">
        <v>166</v>
      </c>
      <c r="D40" s="39" t="s">
        <v>18</v>
      </c>
      <c r="E40" s="39" t="s">
        <v>149</v>
      </c>
      <c r="F40" s="39" t="s">
        <v>150</v>
      </c>
      <c r="G40" s="39" t="s">
        <v>151</v>
      </c>
      <c r="H40" s="40" t="s">
        <v>162</v>
      </c>
      <c r="I40" s="39" t="s">
        <v>167</v>
      </c>
      <c r="J40" s="43">
        <v>8</v>
      </c>
    </row>
    <row r="41" ht="48" outlineLevel="3" spans="1:10">
      <c r="A41" s="39" t="s">
        <v>168</v>
      </c>
      <c r="B41" s="40" t="s">
        <v>169</v>
      </c>
      <c r="C41" s="40" t="s">
        <v>170</v>
      </c>
      <c r="D41" s="39" t="s">
        <v>18</v>
      </c>
      <c r="E41" s="39" t="s">
        <v>149</v>
      </c>
      <c r="F41" s="39" t="s">
        <v>150</v>
      </c>
      <c r="G41" s="39" t="s">
        <v>151</v>
      </c>
      <c r="H41" s="40" t="s">
        <v>171</v>
      </c>
      <c r="I41" s="39" t="s">
        <v>172</v>
      </c>
      <c r="J41" s="43">
        <v>7</v>
      </c>
    </row>
    <row r="42" ht="66" customHeight="1" outlineLevel="3" spans="1:10">
      <c r="A42" s="39" t="s">
        <v>173</v>
      </c>
      <c r="B42" s="40" t="s">
        <v>174</v>
      </c>
      <c r="C42" s="40" t="s">
        <v>175</v>
      </c>
      <c r="D42" s="39" t="s">
        <v>18</v>
      </c>
      <c r="E42" s="39" t="s">
        <v>149</v>
      </c>
      <c r="F42" s="39" t="s">
        <v>150</v>
      </c>
      <c r="G42" s="39" t="s">
        <v>151</v>
      </c>
      <c r="H42" s="40" t="s">
        <v>176</v>
      </c>
      <c r="I42" s="39" t="s">
        <v>177</v>
      </c>
      <c r="J42" s="43">
        <v>6</v>
      </c>
    </row>
    <row r="43" ht="36" outlineLevel="3" spans="1:10">
      <c r="A43" s="39" t="s">
        <v>178</v>
      </c>
      <c r="B43" s="40" t="s">
        <v>179</v>
      </c>
      <c r="C43" s="40" t="s">
        <v>180</v>
      </c>
      <c r="D43" s="39" t="s">
        <v>18</v>
      </c>
      <c r="E43" s="39" t="s">
        <v>149</v>
      </c>
      <c r="F43" s="39" t="s">
        <v>150</v>
      </c>
      <c r="G43" s="39" t="s">
        <v>151</v>
      </c>
      <c r="H43" s="40" t="s">
        <v>181</v>
      </c>
      <c r="I43" s="39" t="s">
        <v>182</v>
      </c>
      <c r="J43" s="43">
        <v>8</v>
      </c>
    </row>
    <row r="44" ht="36" outlineLevel="3" spans="1:10">
      <c r="A44" s="39" t="s">
        <v>183</v>
      </c>
      <c r="B44" s="40" t="s">
        <v>184</v>
      </c>
      <c r="C44" s="40" t="s">
        <v>185</v>
      </c>
      <c r="D44" s="39" t="s">
        <v>18</v>
      </c>
      <c r="E44" s="39" t="s">
        <v>149</v>
      </c>
      <c r="F44" s="39" t="s">
        <v>150</v>
      </c>
      <c r="G44" s="39" t="s">
        <v>151</v>
      </c>
      <c r="H44" s="40" t="s">
        <v>186</v>
      </c>
      <c r="I44" s="39" t="s">
        <v>187</v>
      </c>
      <c r="J44" s="43">
        <v>6</v>
      </c>
    </row>
    <row r="45" ht="36" outlineLevel="3" spans="1:10">
      <c r="A45" s="39" t="s">
        <v>188</v>
      </c>
      <c r="B45" s="40" t="s">
        <v>189</v>
      </c>
      <c r="C45" s="40" t="s">
        <v>190</v>
      </c>
      <c r="D45" s="39" t="s">
        <v>18</v>
      </c>
      <c r="E45" s="39" t="s">
        <v>149</v>
      </c>
      <c r="F45" s="39" t="s">
        <v>150</v>
      </c>
      <c r="G45" s="39" t="s">
        <v>151</v>
      </c>
      <c r="H45" s="40" t="s">
        <v>186</v>
      </c>
      <c r="I45" s="39" t="s">
        <v>191</v>
      </c>
      <c r="J45" s="43">
        <v>7</v>
      </c>
    </row>
    <row r="46" ht="16" customHeight="1" outlineLevel="1" spans="1:10">
      <c r="A46" s="39"/>
      <c r="B46" s="40"/>
      <c r="C46" s="40"/>
      <c r="D46" s="39"/>
      <c r="E46" s="38" t="s">
        <v>192</v>
      </c>
      <c r="F46" s="39"/>
      <c r="G46" s="39"/>
      <c r="H46" s="40"/>
      <c r="I46" s="39"/>
      <c r="J46" s="42">
        <f>SUBTOTAL(9,J48:J52)</f>
        <v>24</v>
      </c>
    </row>
    <row r="47" ht="16" customHeight="1" outlineLevel="1" spans="1:10">
      <c r="A47" s="39"/>
      <c r="B47" s="40"/>
      <c r="C47" s="40"/>
      <c r="D47" s="39"/>
      <c r="E47" s="39"/>
      <c r="F47" s="38" t="s">
        <v>193</v>
      </c>
      <c r="G47" s="39"/>
      <c r="H47" s="40"/>
      <c r="I47" s="39"/>
      <c r="J47" s="42">
        <f>SUBTOTAL(9,J48)</f>
        <v>7</v>
      </c>
    </row>
    <row r="48" ht="36" outlineLevel="3" spans="1:10">
      <c r="A48" s="39" t="s">
        <v>194</v>
      </c>
      <c r="B48" s="40" t="s">
        <v>195</v>
      </c>
      <c r="C48" s="40" t="s">
        <v>196</v>
      </c>
      <c r="D48" s="39" t="s">
        <v>18</v>
      </c>
      <c r="E48" s="39" t="s">
        <v>197</v>
      </c>
      <c r="F48" s="39" t="s">
        <v>198</v>
      </c>
      <c r="G48" s="39" t="s">
        <v>199</v>
      </c>
      <c r="H48" s="40" t="s">
        <v>200</v>
      </c>
      <c r="I48" s="39" t="s">
        <v>201</v>
      </c>
      <c r="J48" s="43">
        <v>7</v>
      </c>
    </row>
    <row r="49" ht="26" customHeight="1" outlineLevel="1" spans="1:10">
      <c r="A49" s="39"/>
      <c r="B49" s="40"/>
      <c r="C49" s="40"/>
      <c r="D49" s="39"/>
      <c r="E49" s="39"/>
      <c r="F49" s="38" t="s">
        <v>202</v>
      </c>
      <c r="G49" s="39"/>
      <c r="H49" s="40"/>
      <c r="I49" s="39"/>
      <c r="J49" s="42">
        <f>SUBTOTAL(9,J50)</f>
        <v>10</v>
      </c>
    </row>
    <row r="50" ht="36" outlineLevel="3" spans="1:10">
      <c r="A50" s="39" t="s">
        <v>203</v>
      </c>
      <c r="B50" s="40" t="s">
        <v>204</v>
      </c>
      <c r="C50" s="40" t="s">
        <v>205</v>
      </c>
      <c r="D50" s="39" t="s">
        <v>61</v>
      </c>
      <c r="E50" s="39" t="s">
        <v>197</v>
      </c>
      <c r="F50" s="39" t="s">
        <v>206</v>
      </c>
      <c r="G50" s="39" t="s">
        <v>207</v>
      </c>
      <c r="H50" s="40" t="s">
        <v>208</v>
      </c>
      <c r="I50" s="39" t="s">
        <v>209</v>
      </c>
      <c r="J50" s="43">
        <v>10</v>
      </c>
    </row>
    <row r="51" ht="38" customHeight="1" outlineLevel="1" spans="1:10">
      <c r="A51" s="39"/>
      <c r="B51" s="40"/>
      <c r="C51" s="40"/>
      <c r="D51" s="39"/>
      <c r="E51" s="39"/>
      <c r="F51" s="38" t="s">
        <v>210</v>
      </c>
      <c r="G51" s="39"/>
      <c r="H51" s="40"/>
      <c r="I51" s="39"/>
      <c r="J51" s="42">
        <f>SUBTOTAL(9,J52)</f>
        <v>7</v>
      </c>
    </row>
    <row r="52" ht="39" customHeight="1" outlineLevel="3" spans="1:10">
      <c r="A52" s="39" t="s">
        <v>211</v>
      </c>
      <c r="B52" s="40" t="s">
        <v>212</v>
      </c>
      <c r="C52" s="40" t="s">
        <v>213</v>
      </c>
      <c r="D52" s="39" t="s">
        <v>18</v>
      </c>
      <c r="E52" s="39" t="s">
        <v>197</v>
      </c>
      <c r="F52" s="39" t="s">
        <v>210</v>
      </c>
      <c r="G52" s="39" t="s">
        <v>214</v>
      </c>
      <c r="H52" s="40" t="s">
        <v>215</v>
      </c>
      <c r="I52" s="39" t="s">
        <v>216</v>
      </c>
      <c r="J52" s="43">
        <v>7</v>
      </c>
    </row>
    <row r="53" ht="21" customHeight="1" outlineLevel="1" spans="1:10">
      <c r="A53" s="39"/>
      <c r="B53" s="40"/>
      <c r="C53" s="40"/>
      <c r="D53" s="39"/>
      <c r="E53" s="38" t="s">
        <v>217</v>
      </c>
      <c r="F53" s="39"/>
      <c r="G53" s="39"/>
      <c r="H53" s="40"/>
      <c r="I53" s="39"/>
      <c r="J53" s="42">
        <f>SUBTOTAL(9,J55:J60)</f>
        <v>47</v>
      </c>
    </row>
    <row r="54" ht="21" customHeight="1" outlineLevel="1" spans="1:10">
      <c r="A54" s="39"/>
      <c r="B54" s="40"/>
      <c r="C54" s="40"/>
      <c r="D54" s="39"/>
      <c r="E54" s="39"/>
      <c r="F54" s="38" t="s">
        <v>218</v>
      </c>
      <c r="G54" s="39"/>
      <c r="H54" s="40"/>
      <c r="I54" s="39"/>
      <c r="J54" s="42">
        <f>SUBTOTAL(9,J55:J60)</f>
        <v>47</v>
      </c>
    </row>
    <row r="55" ht="36" outlineLevel="3" spans="1:10">
      <c r="A55" s="39" t="s">
        <v>219</v>
      </c>
      <c r="B55" s="40" t="s">
        <v>220</v>
      </c>
      <c r="C55" s="40" t="s">
        <v>221</v>
      </c>
      <c r="D55" s="39" t="s">
        <v>61</v>
      </c>
      <c r="E55" s="39" t="s">
        <v>222</v>
      </c>
      <c r="F55" s="39" t="s">
        <v>223</v>
      </c>
      <c r="G55" s="39" t="s">
        <v>224</v>
      </c>
      <c r="H55" s="40" t="s">
        <v>225</v>
      </c>
      <c r="I55" s="39" t="s">
        <v>226</v>
      </c>
      <c r="J55" s="43">
        <v>7</v>
      </c>
    </row>
    <row r="56" ht="24" outlineLevel="3" spans="1:10">
      <c r="A56" s="39" t="s">
        <v>227</v>
      </c>
      <c r="B56" s="40" t="s">
        <v>228</v>
      </c>
      <c r="C56" s="40" t="s">
        <v>229</v>
      </c>
      <c r="D56" s="39" t="s">
        <v>18</v>
      </c>
      <c r="E56" s="39" t="s">
        <v>222</v>
      </c>
      <c r="F56" s="39" t="s">
        <v>223</v>
      </c>
      <c r="G56" s="39" t="s">
        <v>224</v>
      </c>
      <c r="H56" s="40" t="s">
        <v>230</v>
      </c>
      <c r="I56" s="39" t="s">
        <v>231</v>
      </c>
      <c r="J56" s="43">
        <v>7</v>
      </c>
    </row>
    <row r="57" ht="36" outlineLevel="3" spans="1:10">
      <c r="A57" s="39" t="s">
        <v>232</v>
      </c>
      <c r="B57" s="40" t="s">
        <v>233</v>
      </c>
      <c r="C57" s="40" t="s">
        <v>234</v>
      </c>
      <c r="D57" s="39" t="s">
        <v>18</v>
      </c>
      <c r="E57" s="39" t="s">
        <v>222</v>
      </c>
      <c r="F57" s="39" t="s">
        <v>223</v>
      </c>
      <c r="G57" s="39" t="s">
        <v>224</v>
      </c>
      <c r="H57" s="40" t="s">
        <v>235</v>
      </c>
      <c r="I57" s="39" t="s">
        <v>236</v>
      </c>
      <c r="J57" s="43">
        <v>8</v>
      </c>
    </row>
    <row r="58" ht="24" outlineLevel="3" spans="1:10">
      <c r="A58" s="39" t="s">
        <v>237</v>
      </c>
      <c r="B58" s="40" t="s">
        <v>238</v>
      </c>
      <c r="C58" s="40" t="s">
        <v>239</v>
      </c>
      <c r="D58" s="39" t="s">
        <v>18</v>
      </c>
      <c r="E58" s="39" t="s">
        <v>222</v>
      </c>
      <c r="F58" s="39" t="s">
        <v>223</v>
      </c>
      <c r="G58" s="39" t="s">
        <v>224</v>
      </c>
      <c r="H58" s="40" t="s">
        <v>235</v>
      </c>
      <c r="I58" s="39" t="s">
        <v>240</v>
      </c>
      <c r="J58" s="43">
        <v>7</v>
      </c>
    </row>
    <row r="59" ht="24" outlineLevel="3" spans="1:10">
      <c r="A59" s="39" t="s">
        <v>241</v>
      </c>
      <c r="B59" s="40" t="s">
        <v>242</v>
      </c>
      <c r="C59" s="40" t="s">
        <v>243</v>
      </c>
      <c r="D59" s="39" t="s">
        <v>61</v>
      </c>
      <c r="E59" s="39" t="s">
        <v>222</v>
      </c>
      <c r="F59" s="39" t="s">
        <v>223</v>
      </c>
      <c r="G59" s="39" t="s">
        <v>224</v>
      </c>
      <c r="H59" s="40" t="s">
        <v>235</v>
      </c>
      <c r="I59" s="39" t="s">
        <v>244</v>
      </c>
      <c r="J59" s="43">
        <v>8</v>
      </c>
    </row>
    <row r="60" ht="42" customHeight="1" outlineLevel="3" spans="1:10">
      <c r="A60" s="39" t="s">
        <v>245</v>
      </c>
      <c r="B60" s="40" t="s">
        <v>246</v>
      </c>
      <c r="C60" s="40" t="s">
        <v>247</v>
      </c>
      <c r="D60" s="39" t="s">
        <v>61</v>
      </c>
      <c r="E60" s="39" t="s">
        <v>222</v>
      </c>
      <c r="F60" s="39" t="s">
        <v>223</v>
      </c>
      <c r="G60" s="39" t="s">
        <v>224</v>
      </c>
      <c r="H60" s="40" t="s">
        <v>248</v>
      </c>
      <c r="I60" s="39" t="s">
        <v>249</v>
      </c>
      <c r="J60" s="43">
        <v>10</v>
      </c>
    </row>
    <row r="61" outlineLevel="1" spans="1:10">
      <c r="A61" s="39"/>
      <c r="B61" s="40"/>
      <c r="C61" s="40"/>
      <c r="D61" s="39"/>
      <c r="E61" s="38" t="s">
        <v>250</v>
      </c>
      <c r="F61" s="39"/>
      <c r="G61" s="39"/>
      <c r="H61" s="40"/>
      <c r="I61" s="39"/>
      <c r="J61" s="42">
        <f>SUBTOTAL(9,J63:J72)</f>
        <v>73</v>
      </c>
    </row>
    <row r="62" outlineLevel="1" spans="1:10">
      <c r="A62" s="39"/>
      <c r="B62" s="40"/>
      <c r="C62" s="40"/>
      <c r="D62" s="39"/>
      <c r="E62" s="39"/>
      <c r="F62" s="38" t="s">
        <v>251</v>
      </c>
      <c r="G62" s="39"/>
      <c r="H62" s="40"/>
      <c r="I62" s="39"/>
      <c r="J62" s="42">
        <f>SUBTOTAL(9,J63:J72)</f>
        <v>73</v>
      </c>
    </row>
    <row r="63" ht="36" outlineLevel="3" spans="1:10">
      <c r="A63" s="39" t="s">
        <v>252</v>
      </c>
      <c r="B63" s="40" t="s">
        <v>253</v>
      </c>
      <c r="C63" s="40" t="s">
        <v>254</v>
      </c>
      <c r="D63" s="39" t="s">
        <v>61</v>
      </c>
      <c r="E63" s="39" t="s">
        <v>255</v>
      </c>
      <c r="F63" s="39" t="s">
        <v>256</v>
      </c>
      <c r="G63" s="39" t="s">
        <v>257</v>
      </c>
      <c r="H63" s="40" t="s">
        <v>258</v>
      </c>
      <c r="I63" s="39" t="s">
        <v>259</v>
      </c>
      <c r="J63" s="43">
        <v>10</v>
      </c>
    </row>
    <row r="64" ht="24" outlineLevel="3" spans="1:10">
      <c r="A64" s="39" t="s">
        <v>260</v>
      </c>
      <c r="B64" s="40" t="s">
        <v>261</v>
      </c>
      <c r="C64" s="40" t="s">
        <v>262</v>
      </c>
      <c r="D64" s="39" t="s">
        <v>61</v>
      </c>
      <c r="E64" s="39" t="s">
        <v>255</v>
      </c>
      <c r="F64" s="39" t="s">
        <v>256</v>
      </c>
      <c r="G64" s="39" t="s">
        <v>257</v>
      </c>
      <c r="H64" s="40" t="s">
        <v>263</v>
      </c>
      <c r="I64" s="39" t="s">
        <v>264</v>
      </c>
      <c r="J64" s="43">
        <v>8</v>
      </c>
    </row>
    <row r="65" ht="36" outlineLevel="3" spans="1:10">
      <c r="A65" s="39" t="s">
        <v>265</v>
      </c>
      <c r="B65" s="40" t="s">
        <v>266</v>
      </c>
      <c r="C65" s="40" t="s">
        <v>267</v>
      </c>
      <c r="D65" s="39" t="s">
        <v>18</v>
      </c>
      <c r="E65" s="39" t="s">
        <v>255</v>
      </c>
      <c r="F65" s="39" t="s">
        <v>256</v>
      </c>
      <c r="G65" s="39" t="s">
        <v>257</v>
      </c>
      <c r="H65" s="40" t="s">
        <v>263</v>
      </c>
      <c r="I65" s="39" t="s">
        <v>268</v>
      </c>
      <c r="J65" s="43">
        <v>6</v>
      </c>
    </row>
    <row r="66" ht="24" outlineLevel="3" spans="1:10">
      <c r="A66" s="39" t="s">
        <v>269</v>
      </c>
      <c r="B66" s="40" t="s">
        <v>270</v>
      </c>
      <c r="C66" s="40" t="s">
        <v>271</v>
      </c>
      <c r="D66" s="39" t="s">
        <v>18</v>
      </c>
      <c r="E66" s="39" t="s">
        <v>255</v>
      </c>
      <c r="F66" s="39" t="s">
        <v>256</v>
      </c>
      <c r="G66" s="39" t="s">
        <v>257</v>
      </c>
      <c r="H66" s="40" t="s">
        <v>263</v>
      </c>
      <c r="I66" s="39" t="s">
        <v>272</v>
      </c>
      <c r="J66" s="43">
        <v>8</v>
      </c>
    </row>
    <row r="67" ht="24" outlineLevel="3" spans="1:10">
      <c r="A67" s="39" t="s">
        <v>273</v>
      </c>
      <c r="B67" s="40" t="s">
        <v>274</v>
      </c>
      <c r="C67" s="40" t="s">
        <v>275</v>
      </c>
      <c r="D67" s="39" t="s">
        <v>18</v>
      </c>
      <c r="E67" s="39" t="s">
        <v>255</v>
      </c>
      <c r="F67" s="39" t="s">
        <v>256</v>
      </c>
      <c r="G67" s="39" t="s">
        <v>257</v>
      </c>
      <c r="H67" s="40" t="s">
        <v>276</v>
      </c>
      <c r="I67" s="39" t="s">
        <v>277</v>
      </c>
      <c r="J67" s="43">
        <v>6</v>
      </c>
    </row>
    <row r="68" ht="24" outlineLevel="3" spans="1:10">
      <c r="A68" s="39" t="s">
        <v>278</v>
      </c>
      <c r="B68" s="40" t="s">
        <v>279</v>
      </c>
      <c r="C68" s="40" t="s">
        <v>280</v>
      </c>
      <c r="D68" s="39" t="s">
        <v>18</v>
      </c>
      <c r="E68" s="39" t="s">
        <v>255</v>
      </c>
      <c r="F68" s="39" t="s">
        <v>256</v>
      </c>
      <c r="G68" s="39" t="s">
        <v>257</v>
      </c>
      <c r="H68" s="40" t="s">
        <v>276</v>
      </c>
      <c r="I68" s="39" t="s">
        <v>281</v>
      </c>
      <c r="J68" s="43">
        <v>5</v>
      </c>
    </row>
    <row r="69" ht="69" customHeight="1" outlineLevel="3" spans="1:10">
      <c r="A69" s="39" t="s">
        <v>282</v>
      </c>
      <c r="B69" s="40" t="s">
        <v>283</v>
      </c>
      <c r="C69" s="40" t="s">
        <v>284</v>
      </c>
      <c r="D69" s="39" t="s">
        <v>61</v>
      </c>
      <c r="E69" s="39" t="s">
        <v>255</v>
      </c>
      <c r="F69" s="39" t="s">
        <v>256</v>
      </c>
      <c r="G69" s="39" t="s">
        <v>257</v>
      </c>
      <c r="H69" s="40" t="s">
        <v>285</v>
      </c>
      <c r="I69" s="39" t="s">
        <v>286</v>
      </c>
      <c r="J69" s="43">
        <v>8</v>
      </c>
    </row>
    <row r="70" ht="24" outlineLevel="3" spans="1:10">
      <c r="A70" s="39" t="s">
        <v>287</v>
      </c>
      <c r="B70" s="40" t="s">
        <v>288</v>
      </c>
      <c r="C70" s="40" t="s">
        <v>289</v>
      </c>
      <c r="D70" s="39" t="s">
        <v>61</v>
      </c>
      <c r="E70" s="39" t="s">
        <v>255</v>
      </c>
      <c r="F70" s="39" t="s">
        <v>256</v>
      </c>
      <c r="G70" s="39" t="s">
        <v>257</v>
      </c>
      <c r="H70" s="40" t="s">
        <v>290</v>
      </c>
      <c r="I70" s="39" t="s">
        <v>291</v>
      </c>
      <c r="J70" s="43">
        <v>8</v>
      </c>
    </row>
    <row r="71" ht="36" outlineLevel="3" spans="1:10">
      <c r="A71" s="39" t="s">
        <v>292</v>
      </c>
      <c r="B71" s="40" t="s">
        <v>293</v>
      </c>
      <c r="C71" s="40" t="s">
        <v>294</v>
      </c>
      <c r="D71" s="39" t="s">
        <v>18</v>
      </c>
      <c r="E71" s="39" t="s">
        <v>255</v>
      </c>
      <c r="F71" s="39" t="s">
        <v>256</v>
      </c>
      <c r="G71" s="39" t="s">
        <v>257</v>
      </c>
      <c r="H71" s="40" t="s">
        <v>295</v>
      </c>
      <c r="I71" s="39" t="s">
        <v>296</v>
      </c>
      <c r="J71" s="43">
        <v>8</v>
      </c>
    </row>
    <row r="72" ht="42" customHeight="1" outlineLevel="3" spans="1:10">
      <c r="A72" s="39" t="s">
        <v>297</v>
      </c>
      <c r="B72" s="40" t="s">
        <v>298</v>
      </c>
      <c r="C72" s="40" t="s">
        <v>299</v>
      </c>
      <c r="D72" s="39" t="s">
        <v>18</v>
      </c>
      <c r="E72" s="39" t="s">
        <v>255</v>
      </c>
      <c r="F72" s="39" t="s">
        <v>256</v>
      </c>
      <c r="G72" s="39" t="s">
        <v>257</v>
      </c>
      <c r="H72" s="40" t="s">
        <v>300</v>
      </c>
      <c r="I72" s="39" t="s">
        <v>301</v>
      </c>
      <c r="J72" s="43">
        <v>6</v>
      </c>
    </row>
    <row r="73" ht="18" customHeight="1" outlineLevel="1" spans="1:10">
      <c r="A73" s="39"/>
      <c r="B73" s="40"/>
      <c r="C73" s="40"/>
      <c r="D73" s="39"/>
      <c r="E73" s="38" t="s">
        <v>302</v>
      </c>
      <c r="F73" s="39"/>
      <c r="G73" s="39"/>
      <c r="H73" s="40"/>
      <c r="I73" s="39"/>
      <c r="J73" s="42">
        <f>SUBTOTAL(9,J75:J76)</f>
        <v>12</v>
      </c>
    </row>
    <row r="74" ht="18" customHeight="1" outlineLevel="1" spans="1:10">
      <c r="A74" s="39"/>
      <c r="B74" s="40"/>
      <c r="C74" s="40"/>
      <c r="D74" s="39"/>
      <c r="E74" s="39"/>
      <c r="F74" s="38" t="s">
        <v>303</v>
      </c>
      <c r="G74" s="39"/>
      <c r="H74" s="40"/>
      <c r="I74" s="39"/>
      <c r="J74" s="42">
        <f>SUBTOTAL(9,J75:J76)</f>
        <v>12</v>
      </c>
    </row>
    <row r="75" ht="24" outlineLevel="3" spans="1:10">
      <c r="A75" s="39" t="s">
        <v>304</v>
      </c>
      <c r="B75" s="40" t="s">
        <v>305</v>
      </c>
      <c r="C75" s="40" t="s">
        <v>306</v>
      </c>
      <c r="D75" s="39" t="s">
        <v>18</v>
      </c>
      <c r="E75" s="39" t="s">
        <v>307</v>
      </c>
      <c r="F75" s="39" t="s">
        <v>308</v>
      </c>
      <c r="G75" s="39" t="s">
        <v>309</v>
      </c>
      <c r="H75" s="40" t="s">
        <v>310</v>
      </c>
      <c r="I75" s="39" t="s">
        <v>311</v>
      </c>
      <c r="J75" s="43">
        <v>6</v>
      </c>
    </row>
    <row r="76" ht="24" outlineLevel="3" spans="1:10">
      <c r="A76" s="39" t="s">
        <v>312</v>
      </c>
      <c r="B76" s="40" t="s">
        <v>313</v>
      </c>
      <c r="C76" s="40" t="s">
        <v>314</v>
      </c>
      <c r="D76" s="39" t="s">
        <v>18</v>
      </c>
      <c r="E76" s="39" t="s">
        <v>307</v>
      </c>
      <c r="F76" s="39" t="s">
        <v>308</v>
      </c>
      <c r="G76" s="39" t="s">
        <v>309</v>
      </c>
      <c r="H76" s="40" t="s">
        <v>315</v>
      </c>
      <c r="I76" s="39" t="s">
        <v>316</v>
      </c>
      <c r="J76" s="43">
        <v>6</v>
      </c>
    </row>
    <row r="77" ht="25" customHeight="1" outlineLevel="1" spans="1:10">
      <c r="A77" s="39"/>
      <c r="B77" s="40"/>
      <c r="C77" s="40"/>
      <c r="D77" s="39"/>
      <c r="E77" s="38" t="s">
        <v>317</v>
      </c>
      <c r="F77" s="39"/>
      <c r="G77" s="39"/>
      <c r="H77" s="40"/>
      <c r="I77" s="39"/>
      <c r="J77" s="42">
        <f>SUBTOTAL(9,J79)</f>
        <v>10</v>
      </c>
    </row>
    <row r="78" ht="25" customHeight="1" outlineLevel="1" spans="1:10">
      <c r="A78" s="39"/>
      <c r="B78" s="40"/>
      <c r="C78" s="40"/>
      <c r="D78" s="39"/>
      <c r="E78" s="39"/>
      <c r="F78" s="38" t="s">
        <v>318</v>
      </c>
      <c r="G78" s="39"/>
      <c r="H78" s="40"/>
      <c r="I78" s="39"/>
      <c r="J78" s="42">
        <f>SUBTOTAL(9,J79)</f>
        <v>10</v>
      </c>
    </row>
    <row r="79" ht="38" customHeight="1" outlineLevel="3" spans="1:10">
      <c r="A79" s="39" t="s">
        <v>319</v>
      </c>
      <c r="B79" s="40" t="s">
        <v>320</v>
      </c>
      <c r="C79" s="40" t="s">
        <v>321</v>
      </c>
      <c r="D79" s="39" t="s">
        <v>61</v>
      </c>
      <c r="E79" s="39" t="s">
        <v>322</v>
      </c>
      <c r="F79" s="39" t="s">
        <v>323</v>
      </c>
      <c r="G79" s="39" t="s">
        <v>324</v>
      </c>
      <c r="H79" s="40" t="s">
        <v>325</v>
      </c>
      <c r="I79" s="39" t="s">
        <v>326</v>
      </c>
      <c r="J79" s="43">
        <v>10</v>
      </c>
    </row>
  </sheetData>
  <mergeCells count="2">
    <mergeCell ref="A1:B1"/>
    <mergeCell ref="A2:J2"/>
  </mergeCells>
  <pageMargins left="0.550694444444444" right="0.196527777777778" top="0.511805555555556" bottom="0.629861111111111" header="0.298611111111111" footer="0.298611111111111"/>
  <pageSetup paperSize="9" firstPageNumber="3" orientation="portrait" useFirstPageNumber="1" horizontalDpi="600"/>
  <headerFooter differentOddEven="1">
    <oddFooter>&amp;R&amp;14- &amp;P -</oddFooter>
    <evenFooter>&amp;L&amp;14-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opLeftCell="A6" workbookViewId="0">
      <selection activeCell="B8" sqref="B8:L8"/>
    </sheetView>
  </sheetViews>
  <sheetFormatPr defaultColWidth="8.91666666666667" defaultRowHeight="14.25"/>
  <cols>
    <col min="1" max="1" width="5.81666666666667" style="1" customWidth="1"/>
    <col min="2" max="2" width="7" style="1" customWidth="1"/>
    <col min="3" max="3" width="8.13333333333333" style="1" customWidth="1"/>
    <col min="4" max="4" width="11" style="1" customWidth="1"/>
    <col min="5" max="5" width="19.3" style="1" customWidth="1"/>
    <col min="6" max="6" width="6.33333333333333" style="1" customWidth="1"/>
    <col min="7" max="7" width="6.10833333333333" style="1" customWidth="1"/>
    <col min="8" max="8" width="6.44166666666667" style="1" customWidth="1"/>
    <col min="9" max="9" width="6.10833333333333" style="1" customWidth="1"/>
    <col min="10" max="11" width="6.33333333333333" style="1" customWidth="1"/>
    <col min="12" max="12" width="5.55833333333333" style="1" customWidth="1"/>
    <col min="13" max="16384" width="8.91666666666667" style="1"/>
  </cols>
  <sheetData>
    <row r="1" ht="29" customHeight="1" spans="1:11">
      <c r="A1" s="2" t="s">
        <v>327</v>
      </c>
      <c r="C1" s="3"/>
      <c r="D1" s="3"/>
      <c r="E1" s="17"/>
      <c r="F1" s="18"/>
      <c r="G1" s="18"/>
      <c r="H1" s="18"/>
      <c r="I1" s="18"/>
      <c r="J1" s="18"/>
      <c r="K1" s="28"/>
    </row>
    <row r="2" ht="24" spans="1:12">
      <c r="A2" s="4" t="s">
        <v>328</v>
      </c>
      <c r="B2" s="5"/>
      <c r="C2" s="5"/>
      <c r="D2" s="5"/>
      <c r="E2" s="5"/>
      <c r="F2" s="5"/>
      <c r="G2" s="5"/>
      <c r="H2" s="5"/>
      <c r="I2" s="5"/>
      <c r="J2" s="5"/>
      <c r="K2" s="5"/>
      <c r="L2" s="29"/>
    </row>
    <row r="3" ht="32" customHeight="1" spans="1:12">
      <c r="A3" s="6" t="s">
        <v>4</v>
      </c>
      <c r="B3" s="6"/>
      <c r="C3" s="6"/>
      <c r="D3" s="7" t="s">
        <v>329</v>
      </c>
      <c r="E3" s="19"/>
      <c r="F3" s="19"/>
      <c r="G3" s="19"/>
      <c r="H3" s="19"/>
      <c r="I3" s="19"/>
      <c r="J3" s="19"/>
      <c r="K3" s="19"/>
      <c r="L3" s="30"/>
    </row>
    <row r="4" ht="51" customHeight="1" spans="1:12">
      <c r="A4" s="6" t="s">
        <v>330</v>
      </c>
      <c r="B4" s="6"/>
      <c r="C4" s="6"/>
      <c r="D4" s="6" t="s">
        <v>331</v>
      </c>
      <c r="E4" s="6"/>
      <c r="F4" s="6" t="s">
        <v>332</v>
      </c>
      <c r="G4" s="6"/>
      <c r="H4" s="6"/>
      <c r="I4" s="21"/>
      <c r="J4" s="21"/>
      <c r="K4" s="21"/>
      <c r="L4" s="31"/>
    </row>
    <row r="5" ht="27" customHeight="1" spans="1:12">
      <c r="A5" s="6" t="s">
        <v>333</v>
      </c>
      <c r="B5" s="8"/>
      <c r="C5" s="8"/>
      <c r="D5" s="6" t="s">
        <v>334</v>
      </c>
      <c r="E5" s="6"/>
      <c r="F5" s="20">
        <v>446</v>
      </c>
      <c r="G5" s="21"/>
      <c r="H5" s="21"/>
      <c r="I5" s="21"/>
      <c r="J5" s="21"/>
      <c r="K5" s="21"/>
      <c r="L5" s="31"/>
    </row>
    <row r="6" ht="33" customHeight="1" spans="1:12">
      <c r="A6" s="8"/>
      <c r="B6" s="9"/>
      <c r="C6" s="8"/>
      <c r="D6" s="6" t="s">
        <v>335</v>
      </c>
      <c r="E6" s="6"/>
      <c r="F6" s="20">
        <v>446</v>
      </c>
      <c r="G6" s="21"/>
      <c r="H6" s="21"/>
      <c r="I6" s="21"/>
      <c r="J6" s="21"/>
      <c r="K6" s="21"/>
      <c r="L6" s="31"/>
    </row>
    <row r="7" ht="28" customHeight="1" spans="1:12">
      <c r="A7" s="8"/>
      <c r="B7" s="8"/>
      <c r="C7" s="8"/>
      <c r="D7" s="6" t="s">
        <v>336</v>
      </c>
      <c r="E7" s="6"/>
      <c r="F7" s="7"/>
      <c r="G7" s="19"/>
      <c r="H7" s="19"/>
      <c r="I7" s="19"/>
      <c r="J7" s="19"/>
      <c r="K7" s="19"/>
      <c r="L7" s="30"/>
    </row>
    <row r="8" ht="54" customHeight="1" spans="1:12">
      <c r="A8" s="6" t="s">
        <v>337</v>
      </c>
      <c r="B8" s="10" t="s">
        <v>338</v>
      </c>
      <c r="C8" s="11"/>
      <c r="D8" s="11"/>
      <c r="E8" s="11"/>
      <c r="F8" s="11"/>
      <c r="G8" s="11"/>
      <c r="H8" s="11"/>
      <c r="I8" s="11"/>
      <c r="J8" s="11"/>
      <c r="K8" s="11"/>
      <c r="L8" s="32"/>
    </row>
    <row r="9" ht="34" customHeight="1" spans="1:12">
      <c r="A9" s="12" t="s">
        <v>339</v>
      </c>
      <c r="B9" s="12" t="s">
        <v>340</v>
      </c>
      <c r="C9" s="12" t="s">
        <v>341</v>
      </c>
      <c r="D9" s="12" t="s">
        <v>342</v>
      </c>
      <c r="E9" s="12" t="s">
        <v>343</v>
      </c>
      <c r="F9" s="12" t="s">
        <v>55</v>
      </c>
      <c r="G9" s="12" t="s">
        <v>344</v>
      </c>
      <c r="H9" s="12" t="s">
        <v>257</v>
      </c>
      <c r="I9" s="12" t="s">
        <v>224</v>
      </c>
      <c r="J9" s="12" t="s">
        <v>199</v>
      </c>
      <c r="K9" s="12" t="s">
        <v>309</v>
      </c>
      <c r="L9" s="12" t="s">
        <v>345</v>
      </c>
    </row>
    <row r="10" ht="34" customHeight="1" spans="1:12">
      <c r="A10" s="12"/>
      <c r="B10" s="12"/>
      <c r="C10" s="12"/>
      <c r="D10" s="12"/>
      <c r="E10" s="12"/>
      <c r="F10" s="12"/>
      <c r="G10" s="12"/>
      <c r="H10" s="12"/>
      <c r="I10" s="12"/>
      <c r="J10" s="12"/>
      <c r="K10" s="12"/>
      <c r="L10" s="12"/>
    </row>
    <row r="11" ht="60" customHeight="1" spans="1:12">
      <c r="A11" s="12"/>
      <c r="B11" s="12" t="s">
        <v>346</v>
      </c>
      <c r="C11" s="12" t="s">
        <v>347</v>
      </c>
      <c r="D11" s="13" t="s">
        <v>348</v>
      </c>
      <c r="E11" s="13" t="s">
        <v>349</v>
      </c>
      <c r="F11" s="22">
        <v>28</v>
      </c>
      <c r="G11" s="22">
        <v>9</v>
      </c>
      <c r="H11" s="22">
        <v>10</v>
      </c>
      <c r="I11" s="22">
        <v>6</v>
      </c>
      <c r="J11" s="22">
        <v>3</v>
      </c>
      <c r="K11" s="22">
        <v>2</v>
      </c>
      <c r="L11" s="22">
        <v>1</v>
      </c>
    </row>
    <row r="12" ht="40.5" spans="1:12">
      <c r="A12" s="12"/>
      <c r="B12" s="12"/>
      <c r="C12" s="14" t="s">
        <v>350</v>
      </c>
      <c r="D12" s="14" t="s">
        <v>351</v>
      </c>
      <c r="E12" s="14" t="s">
        <v>352</v>
      </c>
      <c r="F12" s="23" t="s">
        <v>353</v>
      </c>
      <c r="G12" s="24"/>
      <c r="H12" s="24"/>
      <c r="I12" s="24"/>
      <c r="J12" s="24"/>
      <c r="K12" s="24"/>
      <c r="L12" s="33"/>
    </row>
    <row r="13" ht="57" customHeight="1" spans="1:12">
      <c r="A13" s="12"/>
      <c r="B13" s="12"/>
      <c r="C13" s="15" t="s">
        <v>354</v>
      </c>
      <c r="D13" s="14" t="s">
        <v>355</v>
      </c>
      <c r="E13" s="14" t="s">
        <v>356</v>
      </c>
      <c r="F13" s="25" t="s">
        <v>353</v>
      </c>
      <c r="G13" s="24"/>
      <c r="H13" s="24"/>
      <c r="I13" s="24"/>
      <c r="J13" s="24"/>
      <c r="K13" s="24"/>
      <c r="L13" s="33"/>
    </row>
    <row r="14" ht="51" customHeight="1" spans="1:12">
      <c r="A14" s="12"/>
      <c r="B14" s="12" t="s">
        <v>357</v>
      </c>
      <c r="C14" s="16" t="s">
        <v>358</v>
      </c>
      <c r="D14" s="15" t="s">
        <v>359</v>
      </c>
      <c r="E14" s="15" t="s">
        <v>360</v>
      </c>
      <c r="F14" s="23" t="s">
        <v>361</v>
      </c>
      <c r="G14" s="24"/>
      <c r="H14" s="24"/>
      <c r="I14" s="24"/>
      <c r="J14" s="24"/>
      <c r="K14" s="24"/>
      <c r="L14" s="33"/>
    </row>
    <row r="15" ht="72" customHeight="1" spans="1:12">
      <c r="A15" s="12"/>
      <c r="B15" s="12" t="s">
        <v>362</v>
      </c>
      <c r="C15" s="12" t="s">
        <v>363</v>
      </c>
      <c r="D15" s="12" t="s">
        <v>364</v>
      </c>
      <c r="E15" s="13" t="s">
        <v>365</v>
      </c>
      <c r="F15" s="26" t="s">
        <v>366</v>
      </c>
      <c r="G15" s="26" t="s">
        <v>367</v>
      </c>
      <c r="H15" s="26" t="s">
        <v>368</v>
      </c>
      <c r="I15" s="26" t="s">
        <v>367</v>
      </c>
      <c r="J15" s="26" t="s">
        <v>367</v>
      </c>
      <c r="K15" s="26" t="s">
        <v>367</v>
      </c>
      <c r="L15" s="26" t="s">
        <v>367</v>
      </c>
    </row>
    <row r="16" ht="40.5" spans="1:12">
      <c r="A16" s="12"/>
      <c r="B16" s="12" t="s">
        <v>369</v>
      </c>
      <c r="C16" s="12" t="s">
        <v>370</v>
      </c>
      <c r="D16" s="12" t="s">
        <v>371</v>
      </c>
      <c r="E16" s="13" t="s">
        <v>372</v>
      </c>
      <c r="F16" s="25" t="s">
        <v>373</v>
      </c>
      <c r="G16" s="27"/>
      <c r="H16" s="27"/>
      <c r="I16" s="27"/>
      <c r="J16" s="27"/>
      <c r="K16" s="27"/>
      <c r="L16" s="34"/>
    </row>
  </sheetData>
  <mergeCells count="34">
    <mergeCell ref="C1:D1"/>
    <mergeCell ref="F1:J1"/>
    <mergeCell ref="A2:L2"/>
    <mergeCell ref="A3:C3"/>
    <mergeCell ref="D3:L3"/>
    <mergeCell ref="A4:C4"/>
    <mergeCell ref="D4:E4"/>
    <mergeCell ref="F4:H4"/>
    <mergeCell ref="I4:L4"/>
    <mergeCell ref="D5:E5"/>
    <mergeCell ref="F5:L5"/>
    <mergeCell ref="D6:E6"/>
    <mergeCell ref="F6:L6"/>
    <mergeCell ref="D7:E7"/>
    <mergeCell ref="F7:L7"/>
    <mergeCell ref="B8:L8"/>
    <mergeCell ref="F12:L12"/>
    <mergeCell ref="F13:L13"/>
    <mergeCell ref="F14:L14"/>
    <mergeCell ref="F16:L16"/>
    <mergeCell ref="A9:A16"/>
    <mergeCell ref="B9:B10"/>
    <mergeCell ref="B11:B13"/>
    <mergeCell ref="C9:C10"/>
    <mergeCell ref="D9:D10"/>
    <mergeCell ref="E9:E10"/>
    <mergeCell ref="F9:F10"/>
    <mergeCell ref="G9:G10"/>
    <mergeCell ref="H9:H10"/>
    <mergeCell ref="I9:I10"/>
    <mergeCell ref="J9:J10"/>
    <mergeCell ref="K9:K10"/>
    <mergeCell ref="L9:L10"/>
    <mergeCell ref="A5:C7"/>
  </mergeCells>
  <pageMargins left="0.708333333333333" right="0.196527777777778" top="0.708333333333333" bottom="0.747916666666667" header="0.511805555555556" footer="0.511805555555556"/>
  <pageSetup paperSize="9" scale="98" firstPageNumber="7" orientation="portrait" useFirstPageNumber="1" horizontalDpi="600"/>
  <headerFooter differentOddEven="1">
    <oddFooter>&amp;R-&amp;"宋体"&amp;12 &amp;P -</oddFooter>
    <evenFooter>&amp;L - &amp;P -</even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附件1</vt:lpstr>
      <vt:lpstr>附件2  绩效指标表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陈锋</cp:lastModifiedBy>
  <dcterms:created xsi:type="dcterms:W3CDTF">2026-04-27T08:35:00Z</dcterms:created>
  <dcterms:modified xsi:type="dcterms:W3CDTF">2026-05-06T19:57:56Z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951D0163B38206D4CC77EB6910B7D283_43</vt:lpwstr>
  </property>
  <property fmtid="{D5CDD505-2E9C-101B-9397-08002B2CF9AE}" pid="3" name="KSOProductBuildVer">
    <vt:lpwstr>2052-11.8.2.11625</vt:lpwstr>
  </property>
  <property fmtid="{D5CDD505-2E9C-101B-9397-08002B2CF9AE}" pid="4" name="CalculationRule">
    <vt:i4>0</vt:i4>
  </property>
</Properties>
</file>