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15"/>
  </bookViews>
  <sheets>
    <sheet name="附件1" sheetId="3" r:id="rId1"/>
    <sheet name="附件2" sheetId="6" r:id="rId2"/>
  </sheets>
  <definedNames>
    <definedName name="_xlnm._FilterDatabase" localSheetId="0" hidden="1">附件1!$A$3:$L$32</definedName>
    <definedName name="_xlnm.Print_Titles" localSheetId="0">附件1!$3:$3</definedName>
  </definedNames>
  <calcPr calcId="144525"/>
</workbook>
</file>

<file path=xl/sharedStrings.xml><?xml version="1.0" encoding="utf-8"?>
<sst xmlns="http://schemas.openxmlformats.org/spreadsheetml/2006/main" count="261" uniqueCount="182">
  <si>
    <t>附件1</t>
  </si>
  <si>
    <t>2026年度中央引导地方科技发展资金
（省自然科学基金计划项目）经费表</t>
  </si>
  <si>
    <t>序号</t>
  </si>
  <si>
    <t>项目编号</t>
  </si>
  <si>
    <t>项目名称</t>
  </si>
  <si>
    <t>项目类型</t>
  </si>
  <si>
    <t>地市</t>
  </si>
  <si>
    <t>拨付市、县（区）</t>
  </si>
  <si>
    <t>主管部门</t>
  </si>
  <si>
    <t>承担单位</t>
  </si>
  <si>
    <t>负责人</t>
  </si>
  <si>
    <t>资助经费（万元）</t>
  </si>
  <si>
    <t>总计</t>
  </si>
  <si>
    <t xml:space="preserve">厦门市 </t>
  </si>
  <si>
    <t xml:space="preserve">厦门市本级 </t>
  </si>
  <si>
    <t>1</t>
  </si>
  <si>
    <t>2026J011010</t>
  </si>
  <si>
    <t>福建沿海多源环境梯度下有害甲藻谱系分化与扩散连通性研究</t>
  </si>
  <si>
    <t>攻青项目</t>
  </si>
  <si>
    <t>厦门市</t>
  </si>
  <si>
    <t>厦门市本级</t>
  </si>
  <si>
    <t>厦门理工学院</t>
  </si>
  <si>
    <t>厦门理工学院环境科学与工程学院（环境工程系）；厦门大学</t>
  </si>
  <si>
    <t>罗肇河</t>
  </si>
  <si>
    <t>2</t>
  </si>
  <si>
    <t>2026J008319</t>
  </si>
  <si>
    <t>AI驱动间隙高熵合金电解水催化剂的原子结构设计与调控机制研究</t>
  </si>
  <si>
    <t>创青项目</t>
  </si>
  <si>
    <t>厦门理工学院材料科学与工程学院</t>
  </si>
  <si>
    <t>姜敏铭</t>
  </si>
  <si>
    <t xml:space="preserve">福州市 </t>
  </si>
  <si>
    <t xml:space="preserve">福州市本级 </t>
  </si>
  <si>
    <t>3</t>
  </si>
  <si>
    <t>2026J009073</t>
  </si>
  <si>
    <t>核酸精准递送介导肿瘤免疫生态重塑</t>
  </si>
  <si>
    <t>优青项目</t>
  </si>
  <si>
    <t>福州市</t>
  </si>
  <si>
    <t>福州市本级</t>
  </si>
  <si>
    <t>福州市科学技术局</t>
  </si>
  <si>
    <t>福建医科大学孟超肝胆医院（福州市传染病医院）</t>
  </si>
  <si>
    <t>林心怡</t>
  </si>
  <si>
    <t>4</t>
  </si>
  <si>
    <t>2026J009074</t>
  </si>
  <si>
    <t>肠道菌群-翻译后修饰调控轴在肝癌中的功能网络与信号通路</t>
  </si>
  <si>
    <t>潘邦伦</t>
  </si>
  <si>
    <t>5</t>
  </si>
  <si>
    <t>2026J008339</t>
  </si>
  <si>
    <t>纺织品光谱缺陷图像的高精度检测方法研究</t>
  </si>
  <si>
    <t>福建三体星云信息科技有限公司</t>
  </si>
  <si>
    <t>张中强</t>
  </si>
  <si>
    <t xml:space="preserve">三明市 </t>
  </si>
  <si>
    <t xml:space="preserve">三明市本级 </t>
  </si>
  <si>
    <t>6</t>
  </si>
  <si>
    <t>2026J010060</t>
  </si>
  <si>
    <t>L-Plastin调控骨与关节退变机制与临床转化研究</t>
  </si>
  <si>
    <t>杰青项目</t>
  </si>
  <si>
    <t>三明市</t>
  </si>
  <si>
    <t>三明市本级</t>
  </si>
  <si>
    <t>三明市科学技术局</t>
  </si>
  <si>
    <t>三明市第二医院</t>
  </si>
  <si>
    <t>陈晓</t>
  </si>
  <si>
    <t>7</t>
  </si>
  <si>
    <t>2026J009081</t>
  </si>
  <si>
    <t>酸响应跨膜肽介导的膜蛋白泛素化降解剂原位构建及其抗肿瘤应用研究</t>
  </si>
  <si>
    <t>三明转化医学研究院</t>
  </si>
  <si>
    <t>高飞</t>
  </si>
  <si>
    <t xml:space="preserve">永安市 </t>
  </si>
  <si>
    <t>8</t>
  </si>
  <si>
    <t>2026J008348</t>
  </si>
  <si>
    <t>锂离子电池层级多孔硬碳负极的快充析锂调控机制研究</t>
  </si>
  <si>
    <t>永安市</t>
  </si>
  <si>
    <t>永安市科学技术局</t>
  </si>
  <si>
    <t>福建翔丰华新能源材料有限公司</t>
  </si>
  <si>
    <t>董永腾</t>
  </si>
  <si>
    <t xml:space="preserve">泉州市 </t>
  </si>
  <si>
    <t xml:space="preserve">泉州市本级 </t>
  </si>
  <si>
    <t>9</t>
  </si>
  <si>
    <t>2026J009082</t>
  </si>
  <si>
    <t>微界面反应场对高级还原反应的调控机理与应用研究</t>
  </si>
  <si>
    <t>泉州市</t>
  </si>
  <si>
    <t>泉州市本级</t>
  </si>
  <si>
    <t>泉州市科学技术局</t>
  </si>
  <si>
    <t>泉州南京大学环保产业研究院；南京大学</t>
  </si>
  <si>
    <t>陈张浩</t>
  </si>
  <si>
    <t xml:space="preserve">晋江市 </t>
  </si>
  <si>
    <t>10</t>
  </si>
  <si>
    <t>2026J008361</t>
  </si>
  <si>
    <t>基于光纤心冲击图的居家非接触式心血管疾病早期筛查技术研究</t>
  </si>
  <si>
    <t>晋江市</t>
  </si>
  <si>
    <t>晋江市科技和知识产权局</t>
  </si>
  <si>
    <t>港理大（晋江）技术创新研究院有限公司</t>
  </si>
  <si>
    <t>吕伟民</t>
  </si>
  <si>
    <t>11</t>
  </si>
  <si>
    <t>2026J008362</t>
  </si>
  <si>
    <t>酵母β-葡聚糖对缓解全身性炎症引起的神经炎症和昼夜节律紊乱的作用及及其机制研究</t>
  </si>
  <si>
    <t>郑慧贤</t>
  </si>
  <si>
    <t>12</t>
  </si>
  <si>
    <t>2026J008363</t>
  </si>
  <si>
    <t>脂肪酸养分传感生物材料对缓解肥胖引起的骨愈合受损的作用及其机制研究</t>
  </si>
  <si>
    <t>励晋谦</t>
  </si>
  <si>
    <t xml:space="preserve">漳州市 </t>
  </si>
  <si>
    <t xml:space="preserve">漳州市本级 </t>
  </si>
  <si>
    <t>13</t>
  </si>
  <si>
    <t>2026J0012095</t>
  </si>
  <si>
    <t>片仔癀通过肠道益生菌木糖假丁酸弧菌及其代谢物调节肿瘤免疫微环境CD8+ T细胞增强大肠癌免疫治疗作用的机制研究</t>
  </si>
  <si>
    <t>面上项目</t>
  </si>
  <si>
    <t>漳州市</t>
  </si>
  <si>
    <t>漳州市本级</t>
  </si>
  <si>
    <t>漳州市科学技术局</t>
  </si>
  <si>
    <t>漳州片仔癀药业股份有限公司</t>
  </si>
  <si>
    <t>陈志亮</t>
  </si>
  <si>
    <t xml:space="preserve">龙岩市 </t>
  </si>
  <si>
    <t xml:space="preserve">上杭县 </t>
  </si>
  <si>
    <t>14</t>
  </si>
  <si>
    <t>2026J008366</t>
  </si>
  <si>
    <t>钙钛矿级碘化铅批量化生产控制与产品应用研究</t>
  </si>
  <si>
    <t>龙岩市</t>
  </si>
  <si>
    <t>上杭县</t>
  </si>
  <si>
    <t>上杭县工业信息化和科学技术局</t>
  </si>
  <si>
    <t>紫金矿业集团股份有限公司</t>
  </si>
  <si>
    <t>贾昊凝</t>
  </si>
  <si>
    <t>附件2</t>
  </si>
  <si>
    <t>专项资金绩效目标表</t>
  </si>
  <si>
    <t>(2026年度)</t>
  </si>
  <si>
    <t>中央引导地方科技发展资金</t>
  </si>
  <si>
    <t>中央主管部门</t>
  </si>
  <si>
    <t>财政部、科技部</t>
  </si>
  <si>
    <t>省级财政部门</t>
  </si>
  <si>
    <t>福建省财政厅</t>
  </si>
  <si>
    <t>省级主管部门</t>
  </si>
  <si>
    <t>福建省科技厅</t>
  </si>
  <si>
    <t>资金情况
（万元）</t>
  </si>
  <si>
    <t>年度金额：</t>
  </si>
  <si>
    <t>其中：中央补助</t>
  </si>
  <si>
    <t>总体目标</t>
  </si>
  <si>
    <t>按照《财政部科技部关于印发(中央引导地方科技发展资金管理办法》的通知》(财教(2023)276号)精神，遵循“中央引导、省级统筹、简政放权、激发活力，聚焦重点、突出绩效”的原则，深入实施创新驱动发展战略，落实科技改革发展政策，福建省2026年度中央引导地方科技发展资金主要补齐福建科研基础条件短板，满足高水平研发和日益增长的公共服务需求，提升我省区域科技研发转化能力。</t>
  </si>
  <si>
    <t>绩
效
指
标</t>
  </si>
  <si>
    <t>一级指标</t>
  </si>
  <si>
    <t>二级指标</t>
  </si>
  <si>
    <t>三级指标</t>
  </si>
  <si>
    <t>指标解释</t>
  </si>
  <si>
    <t>单位目标值</t>
  </si>
  <si>
    <t>龙岩市科学技术局</t>
  </si>
  <si>
    <t>厦门市科学技术局</t>
  </si>
  <si>
    <t>产出指标</t>
  </si>
  <si>
    <t>数量
指标</t>
  </si>
  <si>
    <t>支持自由探索类基础研究项目数量</t>
  </si>
  <si>
    <t>本批计划立项支持我省企事业单位开展科技研究的省科技计划项目数</t>
  </si>
  <si>
    <t>支持建设科技创新基地项目数量（家）</t>
  </si>
  <si>
    <t>本批计划立项支持省级以上重点实验室、应用数学中心、临床医学研究中心、工程技术研究中心等科技创新平台建设</t>
  </si>
  <si>
    <t>≥2</t>
  </si>
  <si>
    <t>≥1</t>
  </si>
  <si>
    <t>≥0</t>
  </si>
  <si>
    <t>转化科技成果数量</t>
  </si>
  <si>
    <t>本批计划立项支持科技项目实施3年以后转化科技成果数量</t>
  </si>
  <si>
    <t>支持区域创新载体项目数量（家）</t>
  </si>
  <si>
    <t>本批计划立项支持科研机构、科技创新平台、大学科技园、临床医学研究中心、产业技术研究院等创新载体建设</t>
  </si>
  <si>
    <t>≥3</t>
  </si>
  <si>
    <t>时效指标</t>
  </si>
  <si>
    <t>资金拨付及时率（%）</t>
  </si>
  <si>
    <t>按照项目年度工作安排，2026年9月30日前完成本批项目资金下达至各项目承担单位。</t>
  </si>
  <si>
    <t>效益指标</t>
  </si>
  <si>
    <t>经济效益
指标</t>
  </si>
  <si>
    <t>支持高新技术企业数量（家）</t>
  </si>
  <si>
    <t>通过项目实施，支持高新技术企业科技发展的数量</t>
  </si>
  <si>
    <t>支持科技型中小企业数量（家）</t>
  </si>
  <si>
    <t>通过项目实施，支持科技型中小企业科技发展的数量</t>
  </si>
  <si>
    <t>促进技术合同成交额（万元）</t>
  </si>
  <si>
    <t>通过项目实施，促进技术合同成交额</t>
  </si>
  <si>
    <t>≥10</t>
  </si>
  <si>
    <t>社会效益
指标</t>
  </si>
  <si>
    <t>培训从事技术创新服务人员数量（人）</t>
  </si>
  <si>
    <t>通过项目实施培训专业技术人员，职称晋升，培养硕博士、博士后等人员数量（根据项目数量和申请书情况估计）</t>
  </si>
  <si>
    <t>≥4</t>
  </si>
  <si>
    <t>提供技术咨询/技术服务数量（人）</t>
  </si>
  <si>
    <t>通过项目实施提供技术咨询/技术服务数量（根据项目数量和申请书情况估计）</t>
  </si>
  <si>
    <t>≥5</t>
  </si>
  <si>
    <t>满意度指标</t>
  </si>
  <si>
    <t>服务对象
满意度指标</t>
  </si>
  <si>
    <t>被服务对象满意率</t>
  </si>
  <si>
    <t>项目承担单位对科技资金安排满意率</t>
  </si>
  <si>
    <t>≥95%</t>
  </si>
</sst>
</file>

<file path=xl/styles.xml><?xml version="1.0" encoding="utf-8"?>
<styleSheet xmlns="http://schemas.openxmlformats.org/spreadsheetml/2006/main">
  <numFmts count="5">
    <numFmt numFmtId="176" formatCode="\ \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4">
    <font>
      <sz val="11"/>
      <color indexed="8"/>
      <name val="宋体"/>
      <charset val="134"/>
      <scheme val="minor"/>
    </font>
    <font>
      <sz val="16"/>
      <name val="黑体"/>
      <charset val="134"/>
    </font>
    <font>
      <sz val="12"/>
      <name val="黑体"/>
      <charset val="134"/>
    </font>
    <font>
      <sz val="18"/>
      <name val="方正小标宋简体"/>
      <charset val="134"/>
    </font>
    <font>
      <b/>
      <sz val="16"/>
      <name val="宋体"/>
      <charset val="134"/>
    </font>
    <font>
      <sz val="10"/>
      <color rgb="FF000000"/>
      <name val="Arial"/>
      <charset val="204"/>
    </font>
    <font>
      <sz val="10"/>
      <name val="SimSun"/>
      <charset val="134"/>
    </font>
    <font>
      <sz val="12"/>
      <name val="仿宋"/>
      <charset val="134"/>
    </font>
    <font>
      <sz val="11"/>
      <name val="仿宋"/>
      <charset val="134"/>
    </font>
    <font>
      <sz val="12"/>
      <name val="宋体"/>
      <charset val="134"/>
    </font>
    <font>
      <sz val="12"/>
      <color indexed="8"/>
      <name val="仿宋"/>
      <charset val="134"/>
    </font>
    <font>
      <b/>
      <sz val="16"/>
      <color indexed="8"/>
      <name val="宋体"/>
      <charset val="134"/>
    </font>
    <font>
      <b/>
      <sz val="9"/>
      <color indexed="8"/>
      <name val="宋体"/>
      <charset val="134"/>
    </font>
    <font>
      <sz val="9"/>
      <color indexed="8"/>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theme="1"/>
      <name val="宋体"/>
      <charset val="134"/>
      <scheme val="minor"/>
    </font>
    <font>
      <sz val="11"/>
      <color rgb="FFFF0000"/>
      <name val="宋体"/>
      <charset val="0"/>
      <scheme val="minor"/>
    </font>
    <font>
      <b/>
      <sz val="11"/>
      <color theme="3"/>
      <name val="宋体"/>
      <charset val="134"/>
      <scheme val="minor"/>
    </font>
    <font>
      <i/>
      <sz val="11"/>
      <color rgb="FF7F7F7F"/>
      <name val="宋体"/>
      <charset val="0"/>
      <scheme val="minor"/>
    </font>
    <font>
      <b/>
      <sz val="13"/>
      <color theme="3"/>
      <name val="宋体"/>
      <charset val="134"/>
      <scheme val="minor"/>
    </font>
    <font>
      <b/>
      <sz val="11"/>
      <color theme="1"/>
      <name val="宋体"/>
      <charset val="0"/>
      <scheme val="minor"/>
    </font>
    <font>
      <b/>
      <sz val="18"/>
      <color theme="3"/>
      <name val="宋体"/>
      <charset val="134"/>
      <scheme val="minor"/>
    </font>
    <font>
      <sz val="11"/>
      <color rgb="FFFA7D00"/>
      <name val="宋体"/>
      <charset val="0"/>
      <scheme val="minor"/>
    </font>
    <font>
      <u/>
      <sz val="11"/>
      <color rgb="FF0000FF"/>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b/>
      <sz val="11"/>
      <color rgb="FFFA7D00"/>
      <name val="宋体"/>
      <charset val="0"/>
      <scheme val="minor"/>
    </font>
    <font>
      <sz val="11"/>
      <color rgb="FF9C6500"/>
      <name val="宋体"/>
      <charset val="0"/>
      <scheme val="minor"/>
    </font>
    <font>
      <u/>
      <sz val="11"/>
      <color rgb="FF800080"/>
      <name val="宋体"/>
      <charset val="0"/>
      <scheme val="minor"/>
    </font>
    <font>
      <sz val="11"/>
      <color rgb="FF3F3F76"/>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rgb="FFA5A5A5"/>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CC9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51">
    <xf numFmtId="0" fontId="0" fillId="0" borderId="0">
      <alignment vertical="center"/>
    </xf>
    <xf numFmtId="0" fontId="9" fillId="0" borderId="0">
      <protection locked="0"/>
    </xf>
    <xf numFmtId="0" fontId="15" fillId="13" borderId="0" applyNumberFormat="0" applyBorder="0" applyAlignment="0" applyProtection="0">
      <alignment vertical="center"/>
    </xf>
    <xf numFmtId="0" fontId="15" fillId="23" borderId="0" applyNumberFormat="0" applyBorder="0" applyAlignment="0" applyProtection="0">
      <alignment vertical="center"/>
    </xf>
    <xf numFmtId="0" fontId="14" fillId="19"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4" fillId="18" borderId="0" applyNumberFormat="0" applyBorder="0" applyAlignment="0" applyProtection="0">
      <alignment vertical="center"/>
    </xf>
    <xf numFmtId="0" fontId="15" fillId="15" borderId="0" applyNumberFormat="0" applyBorder="0" applyAlignment="0" applyProtection="0">
      <alignment vertical="center"/>
    </xf>
    <xf numFmtId="0" fontId="20" fillId="0" borderId="11" applyNumberFormat="0" applyFill="0" applyAlignment="0" applyProtection="0">
      <alignment vertical="center"/>
    </xf>
    <xf numFmtId="0" fontId="21" fillId="0" borderId="0" applyNumberFormat="0" applyFill="0" applyBorder="0" applyAlignment="0" applyProtection="0">
      <alignment vertical="center"/>
    </xf>
    <xf numFmtId="0" fontId="23" fillId="0" borderId="13" applyNumberFormat="0" applyFill="0" applyAlignment="0" applyProtection="0">
      <alignment vertical="center"/>
    </xf>
    <xf numFmtId="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2" fillId="0" borderId="12" applyNumberFormat="0" applyFill="0" applyAlignment="0" applyProtection="0">
      <alignment vertical="center"/>
    </xf>
    <xf numFmtId="42" fontId="18" fillId="0" borderId="0" applyFont="0" applyFill="0" applyBorder="0" applyAlignment="0" applyProtection="0">
      <alignment vertical="center"/>
    </xf>
    <xf numFmtId="0" fontId="14" fillId="21" borderId="0" applyNumberFormat="0" applyBorder="0" applyAlignment="0" applyProtection="0">
      <alignment vertical="center"/>
    </xf>
    <xf numFmtId="0" fontId="19" fillId="0" borderId="0" applyNumberFormat="0" applyFill="0" applyBorder="0" applyAlignment="0" applyProtection="0">
      <alignment vertical="center"/>
    </xf>
    <xf numFmtId="0" fontId="15" fillId="16" borderId="0" applyNumberFormat="0" applyBorder="0" applyAlignment="0" applyProtection="0">
      <alignment vertical="center"/>
    </xf>
    <xf numFmtId="0" fontId="14" fillId="24" borderId="0" applyNumberFormat="0" applyBorder="0" applyAlignment="0" applyProtection="0">
      <alignment vertical="center"/>
    </xf>
    <xf numFmtId="0" fontId="27" fillId="0" borderId="12" applyNumberFormat="0" applyFill="0" applyAlignment="0" applyProtection="0">
      <alignment vertical="center"/>
    </xf>
    <xf numFmtId="0" fontId="26" fillId="0" borderId="0" applyNumberFormat="0" applyFill="0" applyBorder="0" applyAlignment="0" applyProtection="0">
      <alignment vertical="center"/>
    </xf>
    <xf numFmtId="0" fontId="15" fillId="25" borderId="0" applyNumberFormat="0" applyBorder="0" applyAlignment="0" applyProtection="0">
      <alignment vertical="center"/>
    </xf>
    <xf numFmtId="44" fontId="18" fillId="0" borderId="0" applyFont="0" applyFill="0" applyBorder="0" applyAlignment="0" applyProtection="0">
      <alignment vertical="center"/>
    </xf>
    <xf numFmtId="0" fontId="15" fillId="26" borderId="0" applyNumberFormat="0" applyBorder="0" applyAlignment="0" applyProtection="0">
      <alignment vertical="center"/>
    </xf>
    <xf numFmtId="0" fontId="30" fillId="27" borderId="17" applyNumberFormat="0" applyAlignment="0" applyProtection="0">
      <alignment vertical="center"/>
    </xf>
    <xf numFmtId="0" fontId="32" fillId="0" borderId="0" applyNumberFormat="0" applyFill="0" applyBorder="0" applyAlignment="0" applyProtection="0">
      <alignment vertical="center"/>
    </xf>
    <xf numFmtId="41" fontId="18" fillId="0" borderId="0" applyFont="0" applyFill="0" applyBorder="0" applyAlignment="0" applyProtection="0">
      <alignment vertical="center"/>
    </xf>
    <xf numFmtId="0" fontId="14" fillId="17" borderId="0" applyNumberFormat="0" applyBorder="0" applyAlignment="0" applyProtection="0">
      <alignment vertical="center"/>
    </xf>
    <xf numFmtId="0" fontId="15" fillId="31" borderId="0" applyNumberFormat="0" applyBorder="0" applyAlignment="0" applyProtection="0">
      <alignment vertical="center"/>
    </xf>
    <xf numFmtId="0" fontId="14" fillId="22" borderId="0" applyNumberFormat="0" applyBorder="0" applyAlignment="0" applyProtection="0">
      <alignment vertical="center"/>
    </xf>
    <xf numFmtId="0" fontId="33" fillId="32" borderId="17" applyNumberFormat="0" applyAlignment="0" applyProtection="0">
      <alignment vertical="center"/>
    </xf>
    <xf numFmtId="0" fontId="28" fillId="27" borderId="15" applyNumberFormat="0" applyAlignment="0" applyProtection="0">
      <alignment vertical="center"/>
    </xf>
    <xf numFmtId="0" fontId="29" fillId="28" borderId="16" applyNumberFormat="0" applyAlignment="0" applyProtection="0">
      <alignment vertical="center"/>
    </xf>
    <xf numFmtId="0" fontId="25" fillId="0" borderId="14" applyNumberFormat="0" applyFill="0" applyAlignment="0" applyProtection="0">
      <alignment vertical="center"/>
    </xf>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18" fillId="9" borderId="10" applyNumberFormat="0" applyFont="0" applyAlignment="0" applyProtection="0">
      <alignment vertical="center"/>
    </xf>
    <xf numFmtId="0" fontId="24" fillId="0" borderId="0" applyNumberFormat="0" applyFill="0" applyBorder="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14" fillId="14" borderId="0" applyNumberFormat="0" applyBorder="0" applyAlignment="0" applyProtection="0">
      <alignment vertical="center"/>
    </xf>
    <xf numFmtId="0" fontId="31" fillId="29" borderId="0" applyNumberFormat="0" applyBorder="0" applyAlignment="0" applyProtection="0">
      <alignment vertical="center"/>
    </xf>
    <xf numFmtId="0" fontId="15" fillId="7" borderId="0" applyNumberFormat="0" applyBorder="0" applyAlignment="0" applyProtection="0">
      <alignment vertical="center"/>
    </xf>
    <xf numFmtId="0" fontId="16" fillId="6" borderId="0" applyNumberFormat="0" applyBorder="0" applyAlignment="0" applyProtection="0">
      <alignment vertical="center"/>
    </xf>
    <xf numFmtId="0" fontId="14" fillId="5" borderId="0" applyNumberFormat="0" applyBorder="0" applyAlignment="0" applyProtection="0">
      <alignment vertical="center"/>
    </xf>
    <xf numFmtId="0" fontId="15" fillId="4" borderId="0" applyNumberFormat="0" applyBorder="0" applyAlignment="0" applyProtection="0">
      <alignment vertical="center"/>
    </xf>
    <xf numFmtId="0" fontId="9" fillId="0" borderId="0">
      <protection locked="0"/>
    </xf>
    <xf numFmtId="0" fontId="14" fillId="3" borderId="0" applyNumberFormat="0" applyBorder="0" applyAlignment="0" applyProtection="0">
      <alignment vertical="center"/>
    </xf>
    <xf numFmtId="0" fontId="15" fillId="10" borderId="0" applyNumberFormat="0" applyBorder="0" applyAlignment="0" applyProtection="0">
      <alignment vertical="center"/>
    </xf>
    <xf numFmtId="0" fontId="14" fillId="2" borderId="0" applyNumberFormat="0" applyBorder="0" applyAlignment="0" applyProtection="0">
      <alignment vertical="center"/>
    </xf>
  </cellStyleXfs>
  <cellXfs count="41">
    <xf numFmtId="0" fontId="0" fillId="0" borderId="0" xfId="0" applyFont="1">
      <alignment vertical="center"/>
    </xf>
    <xf numFmtId="0" fontId="1" fillId="0" borderId="0" xfId="47" applyFont="1" applyAlignment="1" applyProtection="1">
      <alignment horizontal="left" vertical="center"/>
    </xf>
    <xf numFmtId="0" fontId="2" fillId="0" borderId="0" xfId="47" applyFont="1" applyAlignment="1" applyProtection="1">
      <alignment vertical="center" wrapText="1"/>
    </xf>
    <xf numFmtId="0" fontId="2" fillId="0" borderId="0" xfId="47" applyFont="1" applyAlignment="1" applyProtection="1">
      <alignment horizontal="center" vertical="center" wrapText="1"/>
    </xf>
    <xf numFmtId="0" fontId="3" fillId="0" borderId="0" xfId="47" applyFont="1" applyBorder="1" applyAlignment="1" applyProtection="1">
      <alignment horizontal="center" vertical="top" wrapText="1"/>
    </xf>
    <xf numFmtId="0" fontId="4" fillId="0" borderId="0" xfId="47" applyFont="1" applyBorder="1" applyAlignment="1" applyProtection="1">
      <alignment horizontal="center" vertical="top" wrapText="1"/>
    </xf>
    <xf numFmtId="0" fontId="5" fillId="0" borderId="0" xfId="0" applyFont="1" applyFill="1" applyBorder="1" applyAlignment="1">
      <alignment horizontal="left" vertical="top" wrapText="1"/>
    </xf>
    <xf numFmtId="176" fontId="6" fillId="0" borderId="0" xfId="0" applyNumberFormat="1" applyFont="1" applyFill="1" applyAlignment="1">
      <alignment horizontal="center" vertical="center" wrapText="1"/>
    </xf>
    <xf numFmtId="0" fontId="7" fillId="0" borderId="1" xfId="47" applyFont="1" applyBorder="1" applyAlignment="1" applyProtection="1">
      <alignment horizontal="center" vertical="center" wrapText="1"/>
    </xf>
    <xf numFmtId="0" fontId="7" fillId="0" borderId="1" xfId="47" applyFont="1" applyBorder="1" applyAlignment="1" applyProtection="1">
      <alignment horizontal="center" vertical="center"/>
    </xf>
    <xf numFmtId="0" fontId="8" fillId="0" borderId="1" xfId="0" applyFont="1" applyFill="1" applyBorder="1" applyAlignment="1">
      <alignment vertical="center"/>
    </xf>
    <xf numFmtId="0" fontId="7" fillId="0" borderId="2" xfId="47" applyFont="1" applyBorder="1" applyAlignment="1" applyProtection="1">
      <alignment horizontal="center" vertical="center" wrapText="1"/>
    </xf>
    <xf numFmtId="0" fontId="7" fillId="0" borderId="3" xfId="47" applyFont="1" applyBorder="1" applyAlignment="1" applyProtection="1">
      <alignment horizontal="center" vertical="center" wrapText="1"/>
    </xf>
    <xf numFmtId="0" fontId="7" fillId="0" borderId="4" xfId="47" applyFont="1" applyBorder="1" applyAlignment="1" applyProtection="1">
      <alignment horizontal="center" vertical="center" wrapText="1"/>
    </xf>
    <xf numFmtId="0" fontId="7" fillId="0" borderId="5" xfId="47" applyFont="1" applyBorder="1" applyAlignment="1" applyProtection="1">
      <alignment horizontal="left" vertical="top" wrapText="1"/>
    </xf>
    <xf numFmtId="0" fontId="7" fillId="0" borderId="6" xfId="47" applyFont="1" applyBorder="1" applyAlignment="1" applyProtection="1">
      <alignment horizontal="center" vertical="center" wrapText="1"/>
    </xf>
    <xf numFmtId="0" fontId="7" fillId="0" borderId="1" xfId="47" applyFont="1" applyBorder="1" applyAlignment="1" applyProtection="1">
      <alignment horizontal="left" vertical="center" wrapText="1"/>
    </xf>
    <xf numFmtId="0" fontId="7" fillId="0" borderId="7" xfId="47" applyFont="1" applyBorder="1" applyAlignment="1" applyProtection="1">
      <alignment horizontal="center" vertical="center" wrapText="1"/>
    </xf>
    <xf numFmtId="0" fontId="7" fillId="0" borderId="5" xfId="47" applyFont="1" applyBorder="1" applyAlignment="1" applyProtection="1">
      <alignment horizontal="center" vertical="center" wrapText="1"/>
    </xf>
    <xf numFmtId="0" fontId="7" fillId="0" borderId="1" xfId="47" applyFont="1" applyFill="1" applyBorder="1" applyAlignment="1" applyProtection="1">
      <alignment horizontal="left" vertical="center" wrapText="1"/>
    </xf>
    <xf numFmtId="0" fontId="7" fillId="0" borderId="1" xfId="47" applyFont="1" applyFill="1" applyBorder="1" applyAlignment="1" applyProtection="1">
      <alignment horizontal="center" vertical="center" wrapText="1"/>
    </xf>
    <xf numFmtId="0" fontId="9" fillId="0" borderId="0" xfId="47" applyAlignment="1" applyProtection="1">
      <alignment vertical="center" wrapText="1"/>
    </xf>
    <xf numFmtId="0" fontId="7" fillId="0" borderId="1" xfId="47" applyFont="1" applyBorder="1" applyAlignment="1" applyProtection="1">
      <alignment vertical="center" wrapText="1"/>
    </xf>
    <xf numFmtId="0" fontId="10" fillId="0" borderId="1" xfId="0" applyFont="1" applyBorder="1" applyAlignment="1">
      <alignment horizontal="center" vertical="center" wrapText="1"/>
    </xf>
    <xf numFmtId="0" fontId="7" fillId="0" borderId="1" xfId="47" applyFont="1" applyFill="1" applyBorder="1" applyAlignment="1" applyProtection="1">
      <alignment vertical="center" wrapText="1"/>
    </xf>
    <xf numFmtId="9" fontId="7" fillId="0" borderId="2" xfId="47" applyNumberFormat="1" applyFont="1" applyBorder="1" applyAlignment="1" applyProtection="1">
      <alignment horizontal="center" vertical="center" wrapText="1"/>
    </xf>
    <xf numFmtId="0" fontId="7" fillId="0" borderId="8" xfId="47" applyFont="1" applyBorder="1" applyAlignment="1" applyProtection="1">
      <alignment horizontal="center" vertical="center" wrapText="1"/>
    </xf>
    <xf numFmtId="0" fontId="7" fillId="0" borderId="1" xfId="0" applyFont="1" applyFill="1" applyBorder="1" applyAlignment="1">
      <alignment horizontal="center" vertical="center" wrapText="1"/>
    </xf>
    <xf numFmtId="9" fontId="7" fillId="0" borderId="1" xfId="1" applyNumberFormat="1" applyFont="1" applyBorder="1" applyAlignment="1" applyProtection="1">
      <alignment horizontal="center" vertical="center" wrapText="1"/>
    </xf>
    <xf numFmtId="0" fontId="7" fillId="0" borderId="9" xfId="47" applyFont="1" applyBorder="1" applyAlignment="1" applyProtection="1">
      <alignment horizontal="center" vertical="center" wrapText="1"/>
    </xf>
    <xf numFmtId="0" fontId="0"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6" xfId="0" applyFont="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NumberFormat="1" applyFont="1" applyBorder="1" applyAlignment="1">
      <alignment horizontal="center" vertical="center" wrapText="1"/>
    </xf>
    <xf numFmtId="0" fontId="13" fillId="0" borderId="1" xfId="0" applyNumberFormat="1" applyFont="1" applyBorder="1" applyAlignment="1">
      <alignment horizontal="center" vertical="center" wrapText="1"/>
    </xf>
  </cellXfs>
  <cellStyles count="51">
    <cellStyle name="常规" xfId="0" builtinId="0"/>
    <cellStyle name="常规 2 5"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tabSelected="1" topLeftCell="A18" workbookViewId="0">
      <selection activeCell="M7" sqref="M7"/>
    </sheetView>
  </sheetViews>
  <sheetFormatPr defaultColWidth="9" defaultRowHeight="14.25"/>
  <cols>
    <col min="1" max="1" width="4.53333333333333" customWidth="1"/>
    <col min="2" max="2" width="6" customWidth="1"/>
    <col min="3" max="3" width="19.5583333333333" customWidth="1"/>
    <col min="4" max="4" width="4.89166666666667" style="30" customWidth="1"/>
    <col min="5" max="5" width="6.25833333333333" style="30" customWidth="1"/>
    <col min="6" max="6" width="7.94166666666667" style="30" customWidth="1"/>
    <col min="7" max="7" width="10.6333333333333" customWidth="1"/>
    <col min="8" max="8" width="17.1083333333333" customWidth="1"/>
    <col min="9" max="9" width="7.10833333333333" style="30" customWidth="1"/>
    <col min="10" max="10" width="8.55" customWidth="1"/>
  </cols>
  <sheetData>
    <row r="1" ht="24" customHeight="1" spans="1:2">
      <c r="A1" s="31" t="s">
        <v>0</v>
      </c>
      <c r="B1" s="31"/>
    </row>
    <row r="2" ht="48" customHeight="1" spans="1:1">
      <c r="A2" s="32" t="s">
        <v>1</v>
      </c>
    </row>
    <row r="3" ht="35" customHeight="1" spans="1:10">
      <c r="A3" s="33" t="s">
        <v>2</v>
      </c>
      <c r="B3" s="33" t="s">
        <v>3</v>
      </c>
      <c r="C3" s="33" t="s">
        <v>4</v>
      </c>
      <c r="D3" s="33" t="s">
        <v>5</v>
      </c>
      <c r="E3" s="36" t="s">
        <v>6</v>
      </c>
      <c r="F3" s="36" t="s">
        <v>7</v>
      </c>
      <c r="G3" s="33" t="s">
        <v>8</v>
      </c>
      <c r="H3" s="33" t="s">
        <v>9</v>
      </c>
      <c r="I3" s="33" t="s">
        <v>10</v>
      </c>
      <c r="J3" s="36" t="s">
        <v>11</v>
      </c>
    </row>
    <row r="4" ht="26" customHeight="1" spans="1:10">
      <c r="A4" s="34"/>
      <c r="B4" s="35"/>
      <c r="C4" s="35"/>
      <c r="D4" s="34"/>
      <c r="E4" s="33" t="s">
        <v>12</v>
      </c>
      <c r="F4" s="34"/>
      <c r="G4" s="35"/>
      <c r="H4" s="35"/>
      <c r="I4" s="34"/>
      <c r="J4" s="39">
        <f>SUBTOTAL(9,J7:J32)</f>
        <v>242</v>
      </c>
    </row>
    <row r="5" ht="26" customHeight="1" outlineLevel="1" spans="1:10">
      <c r="A5" s="34"/>
      <c r="B5" s="35"/>
      <c r="C5" s="35"/>
      <c r="D5" s="34"/>
      <c r="E5" s="33" t="s">
        <v>13</v>
      </c>
      <c r="F5" s="34"/>
      <c r="G5" s="35"/>
      <c r="H5" s="35"/>
      <c r="I5" s="34"/>
      <c r="J5" s="39">
        <f>SUBTOTAL(9,J7:J8)</f>
        <v>88</v>
      </c>
    </row>
    <row r="6" ht="35" customHeight="1" outlineLevel="1" spans="1:10">
      <c r="A6" s="34"/>
      <c r="B6" s="35"/>
      <c r="C6" s="35"/>
      <c r="D6" s="34"/>
      <c r="E6" s="34"/>
      <c r="F6" s="33" t="s">
        <v>14</v>
      </c>
      <c r="G6" s="35"/>
      <c r="H6" s="35"/>
      <c r="I6" s="34"/>
      <c r="J6" s="39">
        <f>SUBTOTAL(9,J7:J8)</f>
        <v>88</v>
      </c>
    </row>
    <row r="7" ht="35" customHeight="1" outlineLevel="3" spans="1:10">
      <c r="A7" s="34" t="s">
        <v>15</v>
      </c>
      <c r="B7" s="35" t="s">
        <v>16</v>
      </c>
      <c r="C7" s="35" t="s">
        <v>17</v>
      </c>
      <c r="D7" s="34" t="s">
        <v>18</v>
      </c>
      <c r="E7" s="34" t="s">
        <v>19</v>
      </c>
      <c r="F7" s="34" t="s">
        <v>20</v>
      </c>
      <c r="G7" s="35" t="s">
        <v>21</v>
      </c>
      <c r="H7" s="35" t="s">
        <v>22</v>
      </c>
      <c r="I7" s="34" t="s">
        <v>23</v>
      </c>
      <c r="J7" s="40">
        <v>80</v>
      </c>
    </row>
    <row r="8" ht="35" customHeight="1" outlineLevel="3" spans="1:10">
      <c r="A8" s="34" t="s">
        <v>24</v>
      </c>
      <c r="B8" s="35" t="s">
        <v>25</v>
      </c>
      <c r="C8" s="35" t="s">
        <v>26</v>
      </c>
      <c r="D8" s="34" t="s">
        <v>27</v>
      </c>
      <c r="E8" s="34" t="s">
        <v>19</v>
      </c>
      <c r="F8" s="34" t="s">
        <v>20</v>
      </c>
      <c r="G8" s="35" t="s">
        <v>21</v>
      </c>
      <c r="H8" s="35" t="s">
        <v>28</v>
      </c>
      <c r="I8" s="34" t="s">
        <v>29</v>
      </c>
      <c r="J8" s="40">
        <v>8</v>
      </c>
    </row>
    <row r="9" ht="27" customHeight="1" outlineLevel="1" spans="1:10">
      <c r="A9" s="34"/>
      <c r="B9" s="35"/>
      <c r="C9" s="35"/>
      <c r="D9" s="34"/>
      <c r="E9" s="33" t="s">
        <v>30</v>
      </c>
      <c r="F9" s="37"/>
      <c r="G9" s="35"/>
      <c r="H9" s="35"/>
      <c r="I9" s="34"/>
      <c r="J9" s="39">
        <f>SUBTOTAL(9,J11:J13)</f>
        <v>45</v>
      </c>
    </row>
    <row r="10" ht="35" customHeight="1" outlineLevel="1" spans="1:10">
      <c r="A10" s="34"/>
      <c r="B10" s="35"/>
      <c r="C10" s="35"/>
      <c r="D10" s="34"/>
      <c r="E10" s="34"/>
      <c r="F10" s="38" t="s">
        <v>31</v>
      </c>
      <c r="G10" s="35"/>
      <c r="H10" s="35"/>
      <c r="I10" s="34"/>
      <c r="J10" s="39">
        <f>SUBTOTAL(9,J11:J13)</f>
        <v>45</v>
      </c>
    </row>
    <row r="11" ht="35" customHeight="1" outlineLevel="3" spans="1:10">
      <c r="A11" s="34" t="s">
        <v>32</v>
      </c>
      <c r="B11" s="35" t="s">
        <v>33</v>
      </c>
      <c r="C11" s="35" t="s">
        <v>34</v>
      </c>
      <c r="D11" s="34" t="s">
        <v>35</v>
      </c>
      <c r="E11" s="34" t="s">
        <v>36</v>
      </c>
      <c r="F11" s="37" t="s">
        <v>37</v>
      </c>
      <c r="G11" s="35" t="s">
        <v>38</v>
      </c>
      <c r="H11" s="35" t="s">
        <v>39</v>
      </c>
      <c r="I11" s="34" t="s">
        <v>40</v>
      </c>
      <c r="J11" s="40">
        <v>20</v>
      </c>
    </row>
    <row r="12" ht="35" customHeight="1" outlineLevel="3" spans="1:10">
      <c r="A12" s="34" t="s">
        <v>41</v>
      </c>
      <c r="B12" s="35" t="s">
        <v>42</v>
      </c>
      <c r="C12" s="35" t="s">
        <v>43</v>
      </c>
      <c r="D12" s="34" t="s">
        <v>35</v>
      </c>
      <c r="E12" s="34" t="s">
        <v>36</v>
      </c>
      <c r="F12" s="37" t="s">
        <v>37</v>
      </c>
      <c r="G12" s="35" t="s">
        <v>38</v>
      </c>
      <c r="H12" s="35" t="s">
        <v>39</v>
      </c>
      <c r="I12" s="34" t="s">
        <v>44</v>
      </c>
      <c r="J12" s="40">
        <v>20</v>
      </c>
    </row>
    <row r="13" ht="35" customHeight="1" outlineLevel="3" spans="1:10">
      <c r="A13" s="34" t="s">
        <v>45</v>
      </c>
      <c r="B13" s="35" t="s">
        <v>46</v>
      </c>
      <c r="C13" s="35" t="s">
        <v>47</v>
      </c>
      <c r="D13" s="34" t="s">
        <v>27</v>
      </c>
      <c r="E13" s="34" t="s">
        <v>36</v>
      </c>
      <c r="F13" s="37" t="s">
        <v>37</v>
      </c>
      <c r="G13" s="35" t="s">
        <v>38</v>
      </c>
      <c r="H13" s="35" t="s">
        <v>48</v>
      </c>
      <c r="I13" s="34" t="s">
        <v>49</v>
      </c>
      <c r="J13" s="40">
        <v>5</v>
      </c>
    </row>
    <row r="14" ht="25" customHeight="1" outlineLevel="1" spans="1:10">
      <c r="A14" s="34"/>
      <c r="B14" s="35"/>
      <c r="C14" s="35"/>
      <c r="D14" s="34"/>
      <c r="E14" s="33" t="s">
        <v>50</v>
      </c>
      <c r="F14" s="34"/>
      <c r="G14" s="35"/>
      <c r="H14" s="35"/>
      <c r="I14" s="34"/>
      <c r="J14" s="39">
        <f>SUBTOTAL(9,J16:J19)</f>
        <v>55</v>
      </c>
    </row>
    <row r="15" ht="35" customHeight="1" outlineLevel="1" spans="1:10">
      <c r="A15" s="34"/>
      <c r="B15" s="35"/>
      <c r="C15" s="35"/>
      <c r="D15" s="34"/>
      <c r="E15" s="34"/>
      <c r="F15" s="33" t="s">
        <v>51</v>
      </c>
      <c r="G15" s="35"/>
      <c r="H15" s="35"/>
      <c r="I15" s="34"/>
      <c r="J15" s="39">
        <f>SUBTOTAL(9,J16:J17)</f>
        <v>50</v>
      </c>
    </row>
    <row r="16" ht="35" customHeight="1" outlineLevel="3" spans="1:10">
      <c r="A16" s="34" t="s">
        <v>52</v>
      </c>
      <c r="B16" s="35" t="s">
        <v>53</v>
      </c>
      <c r="C16" s="35" t="s">
        <v>54</v>
      </c>
      <c r="D16" s="34" t="s">
        <v>55</v>
      </c>
      <c r="E16" s="34" t="s">
        <v>56</v>
      </c>
      <c r="F16" s="34" t="s">
        <v>57</v>
      </c>
      <c r="G16" s="35" t="s">
        <v>58</v>
      </c>
      <c r="H16" s="35" t="s">
        <v>59</v>
      </c>
      <c r="I16" s="34" t="s">
        <v>60</v>
      </c>
      <c r="J16" s="40">
        <v>30</v>
      </c>
    </row>
    <row r="17" ht="35" customHeight="1" outlineLevel="3" spans="1:10">
      <c r="A17" s="34" t="s">
        <v>61</v>
      </c>
      <c r="B17" s="35" t="s">
        <v>62</v>
      </c>
      <c r="C17" s="35" t="s">
        <v>63</v>
      </c>
      <c r="D17" s="34" t="s">
        <v>35</v>
      </c>
      <c r="E17" s="34" t="s">
        <v>56</v>
      </c>
      <c r="F17" s="34" t="s">
        <v>57</v>
      </c>
      <c r="G17" s="35" t="s">
        <v>58</v>
      </c>
      <c r="H17" s="35" t="s">
        <v>64</v>
      </c>
      <c r="I17" s="34" t="s">
        <v>65</v>
      </c>
      <c r="J17" s="40">
        <v>20</v>
      </c>
    </row>
    <row r="18" ht="35" customHeight="1" outlineLevel="1" spans="1:10">
      <c r="A18" s="34"/>
      <c r="B18" s="35"/>
      <c r="C18" s="35"/>
      <c r="D18" s="34"/>
      <c r="E18" s="34"/>
      <c r="F18" s="33" t="s">
        <v>66</v>
      </c>
      <c r="G18" s="35"/>
      <c r="H18" s="35"/>
      <c r="I18" s="34"/>
      <c r="J18" s="39">
        <f>SUBTOTAL(9,J19)</f>
        <v>5</v>
      </c>
    </row>
    <row r="19" ht="35" customHeight="1" outlineLevel="3" spans="1:10">
      <c r="A19" s="34" t="s">
        <v>67</v>
      </c>
      <c r="B19" s="35" t="s">
        <v>68</v>
      </c>
      <c r="C19" s="35" t="s">
        <v>69</v>
      </c>
      <c r="D19" s="34" t="s">
        <v>27</v>
      </c>
      <c r="E19" s="34" t="s">
        <v>56</v>
      </c>
      <c r="F19" s="34" t="s">
        <v>70</v>
      </c>
      <c r="G19" s="35" t="s">
        <v>71</v>
      </c>
      <c r="H19" s="35" t="s">
        <v>72</v>
      </c>
      <c r="I19" s="34" t="s">
        <v>73</v>
      </c>
      <c r="J19" s="40">
        <v>5</v>
      </c>
    </row>
    <row r="20" ht="27" customHeight="1" outlineLevel="1" spans="1:10">
      <c r="A20" s="34"/>
      <c r="B20" s="35"/>
      <c r="C20" s="35"/>
      <c r="D20" s="34"/>
      <c r="E20" s="33" t="s">
        <v>74</v>
      </c>
      <c r="F20" s="34"/>
      <c r="G20" s="35"/>
      <c r="H20" s="35"/>
      <c r="I20" s="34"/>
      <c r="J20" s="39">
        <f>SUBTOTAL(9,J22:J26)</f>
        <v>41</v>
      </c>
    </row>
    <row r="21" ht="35" customHeight="1" outlineLevel="1" spans="1:10">
      <c r="A21" s="34"/>
      <c r="B21" s="35"/>
      <c r="C21" s="35"/>
      <c r="D21" s="34"/>
      <c r="E21" s="34"/>
      <c r="F21" s="33" t="s">
        <v>75</v>
      </c>
      <c r="G21" s="35"/>
      <c r="H21" s="35"/>
      <c r="I21" s="34"/>
      <c r="J21" s="39">
        <f>SUBTOTAL(9,J22)</f>
        <v>20</v>
      </c>
    </row>
    <row r="22" ht="35" customHeight="1" outlineLevel="3" spans="1:10">
      <c r="A22" s="34" t="s">
        <v>76</v>
      </c>
      <c r="B22" s="35" t="s">
        <v>77</v>
      </c>
      <c r="C22" s="35" t="s">
        <v>78</v>
      </c>
      <c r="D22" s="34" t="s">
        <v>35</v>
      </c>
      <c r="E22" s="34" t="s">
        <v>79</v>
      </c>
      <c r="F22" s="34" t="s">
        <v>80</v>
      </c>
      <c r="G22" s="35" t="s">
        <v>81</v>
      </c>
      <c r="H22" s="35" t="s">
        <v>82</v>
      </c>
      <c r="I22" s="34" t="s">
        <v>83</v>
      </c>
      <c r="J22" s="40">
        <v>20</v>
      </c>
    </row>
    <row r="23" ht="26" customHeight="1" outlineLevel="1" spans="1:10">
      <c r="A23" s="34"/>
      <c r="B23" s="35"/>
      <c r="C23" s="35"/>
      <c r="D23" s="34"/>
      <c r="E23" s="34"/>
      <c r="F23" s="33" t="s">
        <v>84</v>
      </c>
      <c r="G23" s="35"/>
      <c r="H23" s="35"/>
      <c r="I23" s="34"/>
      <c r="J23" s="39">
        <f>SUBTOTAL(9,J24:J26)</f>
        <v>21</v>
      </c>
    </row>
    <row r="24" ht="35" customHeight="1" outlineLevel="3" spans="1:10">
      <c r="A24" s="34" t="s">
        <v>85</v>
      </c>
      <c r="B24" s="35" t="s">
        <v>86</v>
      </c>
      <c r="C24" s="35" t="s">
        <v>87</v>
      </c>
      <c r="D24" s="34" t="s">
        <v>27</v>
      </c>
      <c r="E24" s="34" t="s">
        <v>79</v>
      </c>
      <c r="F24" s="34" t="s">
        <v>88</v>
      </c>
      <c r="G24" s="35" t="s">
        <v>89</v>
      </c>
      <c r="H24" s="35" t="s">
        <v>90</v>
      </c>
      <c r="I24" s="34" t="s">
        <v>91</v>
      </c>
      <c r="J24" s="40">
        <v>5</v>
      </c>
    </row>
    <row r="25" ht="54" customHeight="1" outlineLevel="3" spans="1:10">
      <c r="A25" s="34" t="s">
        <v>92</v>
      </c>
      <c r="B25" s="35" t="s">
        <v>93</v>
      </c>
      <c r="C25" s="35" t="s">
        <v>94</v>
      </c>
      <c r="D25" s="34" t="s">
        <v>27</v>
      </c>
      <c r="E25" s="34" t="s">
        <v>79</v>
      </c>
      <c r="F25" s="34" t="s">
        <v>88</v>
      </c>
      <c r="G25" s="35" t="s">
        <v>89</v>
      </c>
      <c r="H25" s="35" t="s">
        <v>90</v>
      </c>
      <c r="I25" s="34" t="s">
        <v>95</v>
      </c>
      <c r="J25" s="40">
        <v>8</v>
      </c>
    </row>
    <row r="26" ht="51" customHeight="1" outlineLevel="3" spans="1:10">
      <c r="A26" s="34" t="s">
        <v>96</v>
      </c>
      <c r="B26" s="35" t="s">
        <v>97</v>
      </c>
      <c r="C26" s="35" t="s">
        <v>98</v>
      </c>
      <c r="D26" s="34" t="s">
        <v>27</v>
      </c>
      <c r="E26" s="34" t="s">
        <v>79</v>
      </c>
      <c r="F26" s="34" t="s">
        <v>88</v>
      </c>
      <c r="G26" s="35" t="s">
        <v>89</v>
      </c>
      <c r="H26" s="35" t="s">
        <v>90</v>
      </c>
      <c r="I26" s="34" t="s">
        <v>99</v>
      </c>
      <c r="J26" s="40">
        <v>8</v>
      </c>
    </row>
    <row r="27" ht="30" customHeight="1" outlineLevel="1" spans="1:10">
      <c r="A27" s="34"/>
      <c r="B27" s="35"/>
      <c r="C27" s="35"/>
      <c r="D27" s="34"/>
      <c r="E27" s="33" t="s">
        <v>100</v>
      </c>
      <c r="F27" s="34"/>
      <c r="G27" s="35"/>
      <c r="H27" s="35"/>
      <c r="I27" s="34"/>
      <c r="J27" s="39">
        <f>SUBTOTAL(9,J29)</f>
        <v>8</v>
      </c>
    </row>
    <row r="28" ht="31" customHeight="1" outlineLevel="1" spans="1:10">
      <c r="A28" s="34"/>
      <c r="B28" s="35"/>
      <c r="C28" s="35"/>
      <c r="D28" s="34"/>
      <c r="E28" s="34"/>
      <c r="F28" s="33" t="s">
        <v>101</v>
      </c>
      <c r="G28" s="35"/>
      <c r="H28" s="35"/>
      <c r="I28" s="34"/>
      <c r="J28" s="39">
        <f>SUBTOTAL(9,J29)</f>
        <v>8</v>
      </c>
    </row>
    <row r="29" ht="66" customHeight="1" outlineLevel="3" spans="1:10">
      <c r="A29" s="34" t="s">
        <v>102</v>
      </c>
      <c r="B29" s="35" t="s">
        <v>103</v>
      </c>
      <c r="C29" s="35" t="s">
        <v>104</v>
      </c>
      <c r="D29" s="34" t="s">
        <v>105</v>
      </c>
      <c r="E29" s="34" t="s">
        <v>106</v>
      </c>
      <c r="F29" s="34" t="s">
        <v>107</v>
      </c>
      <c r="G29" s="35" t="s">
        <v>108</v>
      </c>
      <c r="H29" s="35" t="s">
        <v>109</v>
      </c>
      <c r="I29" s="34" t="s">
        <v>110</v>
      </c>
      <c r="J29" s="40">
        <v>8</v>
      </c>
    </row>
    <row r="30" ht="28" customHeight="1" outlineLevel="1" spans="1:10">
      <c r="A30" s="34"/>
      <c r="B30" s="35"/>
      <c r="C30" s="35"/>
      <c r="D30" s="34"/>
      <c r="E30" s="33" t="s">
        <v>111</v>
      </c>
      <c r="F30" s="34"/>
      <c r="G30" s="35"/>
      <c r="H30" s="35"/>
      <c r="I30" s="34"/>
      <c r="J30" s="39">
        <f>SUBTOTAL(9,J32)</f>
        <v>5</v>
      </c>
    </row>
    <row r="31" ht="28" customHeight="1" outlineLevel="1" spans="1:10">
      <c r="A31" s="34"/>
      <c r="B31" s="35"/>
      <c r="C31" s="35"/>
      <c r="D31" s="34"/>
      <c r="E31" s="34"/>
      <c r="F31" s="33" t="s">
        <v>112</v>
      </c>
      <c r="G31" s="35"/>
      <c r="H31" s="35"/>
      <c r="I31" s="34"/>
      <c r="J31" s="39">
        <f>SUBTOTAL(9,J32)</f>
        <v>5</v>
      </c>
    </row>
    <row r="32" ht="35" customHeight="1" outlineLevel="3" spans="1:10">
      <c r="A32" s="34" t="s">
        <v>113</v>
      </c>
      <c r="B32" s="35" t="s">
        <v>114</v>
      </c>
      <c r="C32" s="35" t="s">
        <v>115</v>
      </c>
      <c r="D32" s="34" t="s">
        <v>27</v>
      </c>
      <c r="E32" s="34" t="s">
        <v>116</v>
      </c>
      <c r="F32" s="34" t="s">
        <v>117</v>
      </c>
      <c r="G32" s="35" t="s">
        <v>118</v>
      </c>
      <c r="H32" s="35" t="s">
        <v>119</v>
      </c>
      <c r="I32" s="34" t="s">
        <v>120</v>
      </c>
      <c r="J32" s="40">
        <v>5</v>
      </c>
    </row>
  </sheetData>
  <mergeCells count="2">
    <mergeCell ref="A1:B1"/>
    <mergeCell ref="A2:J2"/>
  </mergeCells>
  <pageMargins left="0.590277777777778" right="0.472222222222222" top="0.751388888888889" bottom="0.751388888888889" header="0.298611111111111" footer="0.298611111111111"/>
  <pageSetup paperSize="9" orientation="portrait" horizontalDpi="600"/>
  <headerFooter differentOddEven="1">
    <oddFooter>&amp;R&amp;16-&amp;P+2-</oddFooter>
    <evenFooter>&amp;L&amp;16-&amp;P+2-</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view="pageBreakPreview" zoomScaleNormal="100" topLeftCell="A10" workbookViewId="0">
      <selection activeCell="M14" sqref="M14"/>
    </sheetView>
  </sheetViews>
  <sheetFormatPr defaultColWidth="8.89166666666667" defaultRowHeight="14.25"/>
  <cols>
    <col min="1" max="2" width="7.38333333333333" customWidth="1"/>
    <col min="3" max="3" width="13.6666666666667" customWidth="1"/>
    <col min="4" max="4" width="19.3333333333333" customWidth="1"/>
    <col min="5" max="5" width="30.3333333333333" customWidth="1"/>
    <col min="6" max="6" width="9.10833333333333" customWidth="1"/>
    <col min="7" max="8" width="8.44166666666667" customWidth="1"/>
    <col min="9" max="11" width="8.89166666666667" customWidth="1"/>
  </cols>
  <sheetData>
    <row r="1" ht="20.25" spans="1:11">
      <c r="A1" s="1" t="s">
        <v>121</v>
      </c>
      <c r="B1" s="1"/>
      <c r="C1" s="2"/>
      <c r="D1" s="3"/>
      <c r="E1" s="21"/>
      <c r="F1" s="21"/>
      <c r="G1" s="21"/>
      <c r="H1" s="21"/>
      <c r="I1" s="21"/>
      <c r="J1" s="21"/>
      <c r="K1" s="21"/>
    </row>
    <row r="2" ht="20.25" spans="1:11">
      <c r="A2" s="1"/>
      <c r="B2" s="1"/>
      <c r="C2" s="2"/>
      <c r="D2" s="3"/>
      <c r="E2" s="21"/>
      <c r="F2" s="21"/>
      <c r="G2" s="21"/>
      <c r="H2" s="21"/>
      <c r="I2" s="21"/>
      <c r="J2" s="21"/>
      <c r="K2" s="21"/>
    </row>
    <row r="3" ht="24" spans="1:11">
      <c r="A3" s="4" t="s">
        <v>122</v>
      </c>
      <c r="B3" s="4"/>
      <c r="C3" s="5"/>
      <c r="D3" s="5"/>
      <c r="E3" s="5"/>
      <c r="F3" s="5"/>
      <c r="G3" s="5"/>
      <c r="H3" s="5"/>
      <c r="I3" s="5"/>
      <c r="J3" s="5"/>
      <c r="K3" s="5"/>
    </row>
    <row r="4" spans="1:11">
      <c r="A4" s="6"/>
      <c r="B4" s="6"/>
      <c r="C4" s="6"/>
      <c r="D4" s="7" t="s">
        <v>123</v>
      </c>
      <c r="E4" s="7"/>
      <c r="F4" s="7"/>
      <c r="G4" s="7"/>
      <c r="H4" s="7"/>
      <c r="I4" s="7"/>
      <c r="J4" s="7"/>
      <c r="K4" s="7"/>
    </row>
    <row r="5" ht="19" customHeight="1" spans="1:11">
      <c r="A5" s="8" t="s">
        <v>4</v>
      </c>
      <c r="B5" s="8"/>
      <c r="C5" s="8"/>
      <c r="D5" s="9" t="s">
        <v>124</v>
      </c>
      <c r="E5" s="9"/>
      <c r="F5" s="9"/>
      <c r="G5" s="9"/>
      <c r="H5" s="9"/>
      <c r="I5" s="9"/>
      <c r="J5" s="9"/>
      <c r="K5" s="9"/>
    </row>
    <row r="6" spans="1:11">
      <c r="A6" s="8" t="s">
        <v>125</v>
      </c>
      <c r="B6" s="8"/>
      <c r="C6" s="8"/>
      <c r="D6" s="8" t="s">
        <v>126</v>
      </c>
      <c r="E6" s="8"/>
      <c r="F6" s="8"/>
      <c r="G6" s="8"/>
      <c r="H6" s="8"/>
      <c r="I6" s="8"/>
      <c r="J6" s="8"/>
      <c r="K6" s="8"/>
    </row>
    <row r="7" ht="19" customHeight="1" spans="1:11">
      <c r="A7" s="8" t="s">
        <v>127</v>
      </c>
      <c r="B7" s="8"/>
      <c r="C7" s="8"/>
      <c r="D7" s="8" t="s">
        <v>128</v>
      </c>
      <c r="E7" s="8"/>
      <c r="F7" s="8" t="s">
        <v>129</v>
      </c>
      <c r="G7" s="8"/>
      <c r="H7" s="8"/>
      <c r="I7" s="8" t="s">
        <v>130</v>
      </c>
      <c r="J7" s="8"/>
      <c r="K7" s="8"/>
    </row>
    <row r="8" spans="1:11">
      <c r="A8" s="8" t="s">
        <v>131</v>
      </c>
      <c r="B8" s="8"/>
      <c r="C8" s="10"/>
      <c r="D8" s="9" t="s">
        <v>132</v>
      </c>
      <c r="E8" s="9"/>
      <c r="F8" s="9"/>
      <c r="G8" s="9"/>
      <c r="H8" s="9"/>
      <c r="I8" s="9">
        <v>242</v>
      </c>
      <c r="J8" s="9"/>
      <c r="K8" s="9"/>
    </row>
    <row r="9" spans="1:11">
      <c r="A9" s="10"/>
      <c r="B9" s="10"/>
      <c r="C9" s="10"/>
      <c r="D9" s="9" t="s">
        <v>133</v>
      </c>
      <c r="E9" s="9"/>
      <c r="F9" s="9"/>
      <c r="G9" s="9"/>
      <c r="H9" s="9"/>
      <c r="I9" s="9">
        <v>242</v>
      </c>
      <c r="J9" s="9"/>
      <c r="K9" s="9"/>
    </row>
    <row r="10" spans="1:11">
      <c r="A10" s="10"/>
      <c r="B10" s="10"/>
      <c r="C10" s="10"/>
      <c r="D10" s="9" t="s">
        <v>133</v>
      </c>
      <c r="E10" s="9"/>
      <c r="F10" s="9"/>
      <c r="G10" s="9"/>
      <c r="H10" s="9"/>
      <c r="I10" s="8"/>
      <c r="J10" s="8"/>
      <c r="K10" s="8"/>
    </row>
    <row r="11" ht="67" customHeight="1" spans="1:11">
      <c r="A11" s="11" t="s">
        <v>134</v>
      </c>
      <c r="B11" s="12"/>
      <c r="C11" s="13"/>
      <c r="D11" s="14" t="s">
        <v>135</v>
      </c>
      <c r="E11" s="14"/>
      <c r="F11" s="14"/>
      <c r="G11" s="14"/>
      <c r="H11" s="14"/>
      <c r="I11" s="14"/>
      <c r="J11" s="14"/>
      <c r="K11" s="14"/>
    </row>
    <row r="12" ht="19" customHeight="1" spans="1:11">
      <c r="A12" s="8" t="s">
        <v>136</v>
      </c>
      <c r="B12" s="8" t="s">
        <v>137</v>
      </c>
      <c r="C12" s="8" t="s">
        <v>138</v>
      </c>
      <c r="D12" s="8" t="s">
        <v>139</v>
      </c>
      <c r="E12" s="8" t="s">
        <v>140</v>
      </c>
      <c r="F12" s="8" t="s">
        <v>141</v>
      </c>
      <c r="G12" s="8"/>
      <c r="H12" s="8"/>
      <c r="I12" s="8"/>
      <c r="J12" s="8"/>
      <c r="K12" s="8"/>
    </row>
    <row r="13" ht="52" customHeight="1" spans="1:11">
      <c r="A13" s="8"/>
      <c r="B13" s="8"/>
      <c r="C13" s="8"/>
      <c r="D13" s="8"/>
      <c r="E13" s="8"/>
      <c r="F13" s="8" t="s">
        <v>38</v>
      </c>
      <c r="G13" s="8" t="s">
        <v>81</v>
      </c>
      <c r="H13" s="8" t="s">
        <v>108</v>
      </c>
      <c r="I13" s="8" t="s">
        <v>142</v>
      </c>
      <c r="J13" s="8" t="s">
        <v>58</v>
      </c>
      <c r="K13" s="22" t="s">
        <v>143</v>
      </c>
    </row>
    <row r="14" ht="54" customHeight="1" spans="1:11">
      <c r="A14" s="8"/>
      <c r="B14" s="15" t="s">
        <v>144</v>
      </c>
      <c r="C14" s="8" t="s">
        <v>145</v>
      </c>
      <c r="D14" s="16" t="s">
        <v>146</v>
      </c>
      <c r="E14" s="22" t="s">
        <v>147</v>
      </c>
      <c r="F14" s="23">
        <v>3</v>
      </c>
      <c r="G14" s="23">
        <v>4</v>
      </c>
      <c r="H14" s="23">
        <v>1</v>
      </c>
      <c r="I14" s="23">
        <v>1</v>
      </c>
      <c r="J14" s="23">
        <v>3</v>
      </c>
      <c r="K14" s="23">
        <v>2</v>
      </c>
    </row>
    <row r="15" ht="57" spans="1:11">
      <c r="A15" s="8"/>
      <c r="B15" s="17"/>
      <c r="C15" s="8"/>
      <c r="D15" s="16" t="s">
        <v>148</v>
      </c>
      <c r="E15" s="22" t="s">
        <v>149</v>
      </c>
      <c r="F15" s="8" t="s">
        <v>150</v>
      </c>
      <c r="G15" s="8" t="s">
        <v>151</v>
      </c>
      <c r="H15" s="8" t="s">
        <v>152</v>
      </c>
      <c r="I15" s="8" t="s">
        <v>152</v>
      </c>
      <c r="J15" s="8" t="s">
        <v>152</v>
      </c>
      <c r="K15" s="8" t="s">
        <v>151</v>
      </c>
    </row>
    <row r="16" ht="44" customHeight="1" spans="1:11">
      <c r="A16" s="8"/>
      <c r="B16" s="17"/>
      <c r="C16" s="8"/>
      <c r="D16" s="8" t="s">
        <v>153</v>
      </c>
      <c r="E16" s="22" t="s">
        <v>154</v>
      </c>
      <c r="F16" s="8" t="s">
        <v>152</v>
      </c>
      <c r="G16" s="8" t="s">
        <v>152</v>
      </c>
      <c r="H16" s="8" t="s">
        <v>151</v>
      </c>
      <c r="I16" s="8" t="s">
        <v>151</v>
      </c>
      <c r="J16" s="8" t="s">
        <v>152</v>
      </c>
      <c r="K16" s="8" t="s">
        <v>152</v>
      </c>
    </row>
    <row r="17" ht="64" customHeight="1" spans="1:11">
      <c r="A17" s="8"/>
      <c r="B17" s="17"/>
      <c r="C17" s="8"/>
      <c r="D17" s="8" t="s">
        <v>155</v>
      </c>
      <c r="E17" s="22" t="s">
        <v>156</v>
      </c>
      <c r="F17" s="8" t="s">
        <v>157</v>
      </c>
      <c r="G17" s="8" t="s">
        <v>151</v>
      </c>
      <c r="H17" s="8" t="s">
        <v>151</v>
      </c>
      <c r="I17" s="8" t="s">
        <v>151</v>
      </c>
      <c r="J17" s="8" t="s">
        <v>151</v>
      </c>
      <c r="K17" s="8" t="s">
        <v>151</v>
      </c>
    </row>
    <row r="18" ht="42.75" spans="1:11">
      <c r="A18" s="8"/>
      <c r="B18" s="18"/>
      <c r="C18" s="19" t="s">
        <v>158</v>
      </c>
      <c r="D18" s="19" t="s">
        <v>159</v>
      </c>
      <c r="E18" s="24" t="s">
        <v>160</v>
      </c>
      <c r="F18" s="25">
        <v>1</v>
      </c>
      <c r="G18" s="26"/>
      <c r="H18" s="26"/>
      <c r="I18" s="26"/>
      <c r="J18" s="26"/>
      <c r="K18" s="29"/>
    </row>
    <row r="19" ht="40" customHeight="1" spans="1:11">
      <c r="A19" s="11"/>
      <c r="B19" s="15" t="s">
        <v>161</v>
      </c>
      <c r="C19" s="8" t="s">
        <v>162</v>
      </c>
      <c r="D19" s="8" t="s">
        <v>163</v>
      </c>
      <c r="E19" s="24" t="s">
        <v>164</v>
      </c>
      <c r="F19" s="8" t="s">
        <v>152</v>
      </c>
      <c r="G19" s="8" t="s">
        <v>152</v>
      </c>
      <c r="H19" s="8" t="s">
        <v>151</v>
      </c>
      <c r="I19" s="8" t="s">
        <v>151</v>
      </c>
      <c r="J19" s="8" t="s">
        <v>152</v>
      </c>
      <c r="K19" s="8" t="s">
        <v>152</v>
      </c>
    </row>
    <row r="20" ht="28.5" spans="1:11">
      <c r="A20" s="11"/>
      <c r="B20" s="17"/>
      <c r="C20" s="8"/>
      <c r="D20" s="20" t="s">
        <v>165</v>
      </c>
      <c r="E20" s="24" t="s">
        <v>166</v>
      </c>
      <c r="F20" s="8" t="s">
        <v>150</v>
      </c>
      <c r="G20" s="8" t="s">
        <v>151</v>
      </c>
      <c r="H20" s="8" t="s">
        <v>152</v>
      </c>
      <c r="I20" s="8" t="s">
        <v>152</v>
      </c>
      <c r="J20" s="8" t="s">
        <v>152</v>
      </c>
      <c r="K20" s="8" t="s">
        <v>152</v>
      </c>
    </row>
    <row r="21" ht="28.5" spans="1:11">
      <c r="A21" s="11"/>
      <c r="B21" s="17"/>
      <c r="C21" s="8"/>
      <c r="D21" s="20" t="s">
        <v>167</v>
      </c>
      <c r="E21" s="24" t="s">
        <v>168</v>
      </c>
      <c r="F21" s="8" t="s">
        <v>152</v>
      </c>
      <c r="G21" s="8" t="s">
        <v>152</v>
      </c>
      <c r="H21" s="8" t="s">
        <v>152</v>
      </c>
      <c r="I21" s="8" t="s">
        <v>152</v>
      </c>
      <c r="J21" s="8" t="s">
        <v>152</v>
      </c>
      <c r="K21" s="8" t="s">
        <v>169</v>
      </c>
    </row>
    <row r="22" ht="66" customHeight="1" spans="1:11">
      <c r="A22" s="11"/>
      <c r="B22" s="17"/>
      <c r="C22" s="8" t="s">
        <v>170</v>
      </c>
      <c r="D22" s="8" t="s">
        <v>171</v>
      </c>
      <c r="E22" s="19" t="s">
        <v>172</v>
      </c>
      <c r="F22" s="27" t="s">
        <v>157</v>
      </c>
      <c r="G22" s="27" t="s">
        <v>173</v>
      </c>
      <c r="H22" s="27" t="s">
        <v>151</v>
      </c>
      <c r="I22" s="8" t="s">
        <v>152</v>
      </c>
      <c r="J22" s="8" t="s">
        <v>152</v>
      </c>
      <c r="K22" s="27" t="s">
        <v>150</v>
      </c>
    </row>
    <row r="23" ht="42.75" spans="1:11">
      <c r="A23" s="11"/>
      <c r="B23" s="18"/>
      <c r="C23" s="8"/>
      <c r="D23" s="8" t="s">
        <v>174</v>
      </c>
      <c r="E23" s="16" t="s">
        <v>175</v>
      </c>
      <c r="F23" s="27" t="s">
        <v>176</v>
      </c>
      <c r="G23" s="27" t="s">
        <v>176</v>
      </c>
      <c r="H23" s="27" t="s">
        <v>151</v>
      </c>
      <c r="I23" s="27" t="s">
        <v>151</v>
      </c>
      <c r="J23" s="27" t="s">
        <v>151</v>
      </c>
      <c r="K23" s="27" t="s">
        <v>176</v>
      </c>
    </row>
    <row r="24" ht="28.5" spans="1:11">
      <c r="A24" s="11"/>
      <c r="B24" s="8" t="s">
        <v>177</v>
      </c>
      <c r="C24" s="8" t="s">
        <v>178</v>
      </c>
      <c r="D24" s="8" t="s">
        <v>179</v>
      </c>
      <c r="E24" s="16" t="s">
        <v>180</v>
      </c>
      <c r="F24" s="28" t="s">
        <v>181</v>
      </c>
      <c r="G24" s="28"/>
      <c r="H24" s="28"/>
      <c r="I24" s="28"/>
      <c r="J24" s="28"/>
      <c r="K24" s="28"/>
    </row>
  </sheetData>
  <mergeCells count="32">
    <mergeCell ref="A3:K3"/>
    <mergeCell ref="D4:K4"/>
    <mergeCell ref="A5:C5"/>
    <mergeCell ref="D5:K5"/>
    <mergeCell ref="A6:C6"/>
    <mergeCell ref="D6:K6"/>
    <mergeCell ref="A7:C7"/>
    <mergeCell ref="D7:E7"/>
    <mergeCell ref="F7:H7"/>
    <mergeCell ref="I7:K7"/>
    <mergeCell ref="D8:H8"/>
    <mergeCell ref="I8:K8"/>
    <mergeCell ref="D9:H9"/>
    <mergeCell ref="I9:K9"/>
    <mergeCell ref="D10:H10"/>
    <mergeCell ref="I10:K10"/>
    <mergeCell ref="A11:C11"/>
    <mergeCell ref="D11:K11"/>
    <mergeCell ref="F12:K12"/>
    <mergeCell ref="F18:K18"/>
    <mergeCell ref="F24:K24"/>
    <mergeCell ref="A12:A24"/>
    <mergeCell ref="B12:B13"/>
    <mergeCell ref="B14:B18"/>
    <mergeCell ref="B19:B23"/>
    <mergeCell ref="C12:C13"/>
    <mergeCell ref="C14:C17"/>
    <mergeCell ref="C19:C21"/>
    <mergeCell ref="C22:C23"/>
    <mergeCell ref="D12:D13"/>
    <mergeCell ref="E12:E13"/>
    <mergeCell ref="A8:C10"/>
  </mergeCells>
  <pageMargins left="0.511805555555556" right="0.472222222222222" top="0.629861111111111" bottom="0.511805555555556" header="0.275" footer="0.5"/>
  <pageSetup paperSize="9" scale="72" firstPageNumber="5" orientation="portrait" useFirstPageNumber="1" horizontalDpi="600"/>
  <headerFooter differentOddEven="1">
    <oddFooter>&amp;R&amp;14- &amp;P -</oddFooter>
    <evenFooter>&amp;L&amp;14- &amp;P -</even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陈锋</cp:lastModifiedBy>
  <dcterms:created xsi:type="dcterms:W3CDTF">2026-04-26T08:37:00Z</dcterms:created>
  <dcterms:modified xsi:type="dcterms:W3CDTF">2026-05-06T20:30:10Z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384B8546EDECA8748367EB6978C6FC2B_43</vt:lpwstr>
  </property>
  <property fmtid="{D5CDD505-2E9C-101B-9397-08002B2CF9AE}" pid="3" name="KSOProductBuildVer">
    <vt:lpwstr>2052-11.8.2.11625</vt:lpwstr>
  </property>
  <property fmtid="{D5CDD505-2E9C-101B-9397-08002B2CF9AE}" pid="4" name="CalculationRule">
    <vt:i4>0</vt:i4>
  </property>
</Properties>
</file>