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附件1" sheetId="9" r:id="rId1"/>
    <sheet name="附件2" sheetId="5" r:id="rId2"/>
    <sheet name="附件3" sheetId="6" r:id="rId3"/>
    <sheet name="附件4" sheetId="7" r:id="rId4"/>
  </sheets>
  <definedNames>
    <definedName name="_xlnm.Print_Titles" localSheetId="1">附件2!$3:$4</definedName>
    <definedName name="_xlnm.Print_Titles" localSheetId="2">附件3!$3:$4</definedName>
    <definedName name="_xlnm._FilterDatabase" localSheetId="2" hidden="1">附件3!$A$4:$O$80</definedName>
    <definedName name="_xlnm._FilterDatabase" localSheetId="0" hidden="1">附件1!$A$5:$B$61</definedName>
    <definedName name="_xlnm.Print_Titles" localSheetId="0">附件1!$5:$5</definedName>
  </definedNames>
  <calcPr calcId="144525"/>
</workbook>
</file>

<file path=xl/sharedStrings.xml><?xml version="1.0" encoding="utf-8"?>
<sst xmlns="http://schemas.openxmlformats.org/spreadsheetml/2006/main" count="971" uniqueCount="593">
  <si>
    <t>附件1</t>
  </si>
  <si>
    <t>福建省科技计划项目2026年度经费汇总表</t>
  </si>
  <si>
    <t>单位：万元</t>
  </si>
  <si>
    <t>市、县（区）名称</t>
  </si>
  <si>
    <t>本次下达</t>
  </si>
  <si>
    <t>合计</t>
  </si>
  <si>
    <t>福州市小计</t>
  </si>
  <si>
    <t>福州市本级</t>
  </si>
  <si>
    <t>鼓楼区</t>
  </si>
  <si>
    <t>晋安区</t>
  </si>
  <si>
    <t>福清市</t>
  </si>
  <si>
    <t>长乐市</t>
  </si>
  <si>
    <t>闽清县</t>
  </si>
  <si>
    <t>连江县</t>
  </si>
  <si>
    <t>罗源县</t>
  </si>
  <si>
    <t>福州高新技术产业开发区</t>
  </si>
  <si>
    <t>平潭综合实验区小计</t>
  </si>
  <si>
    <t>平潭综合实验区</t>
  </si>
  <si>
    <t>莆田市小计</t>
  </si>
  <si>
    <t>涵江区</t>
  </si>
  <si>
    <t>秀屿区</t>
  </si>
  <si>
    <t>仙游县</t>
  </si>
  <si>
    <t>三明市小计</t>
  </si>
  <si>
    <t>三明市本级</t>
  </si>
  <si>
    <t>宁化县</t>
  </si>
  <si>
    <t>沙县区</t>
  </si>
  <si>
    <t>大田县</t>
  </si>
  <si>
    <t>建宁县</t>
  </si>
  <si>
    <t>清流县</t>
  </si>
  <si>
    <t>泉州市小计</t>
  </si>
  <si>
    <t>泉州市本级</t>
  </si>
  <si>
    <t>鲤城区</t>
  </si>
  <si>
    <t>洛江区</t>
  </si>
  <si>
    <t>晋江市</t>
  </si>
  <si>
    <t>石狮市</t>
  </si>
  <si>
    <t>惠安县</t>
  </si>
  <si>
    <t>永春县</t>
  </si>
  <si>
    <t>德化县</t>
  </si>
  <si>
    <t>泉州台商投资区</t>
  </si>
  <si>
    <t>漳州市小计</t>
  </si>
  <si>
    <t>华安县</t>
  </si>
  <si>
    <t>南靖县</t>
  </si>
  <si>
    <t>长泰区</t>
  </si>
  <si>
    <t>南平市</t>
  </si>
  <si>
    <t>武夷山市</t>
  </si>
  <si>
    <t>建瓯市</t>
  </si>
  <si>
    <t>顺昌县</t>
  </si>
  <si>
    <t>龙岩市小计</t>
  </si>
  <si>
    <t>新罗区</t>
  </si>
  <si>
    <t>上杭县</t>
  </si>
  <si>
    <t>武平县</t>
  </si>
  <si>
    <t>龙岩经济技术开发区</t>
  </si>
  <si>
    <t>宁德市小计</t>
  </si>
  <si>
    <t>蕉城区</t>
  </si>
  <si>
    <t>福安市</t>
  </si>
  <si>
    <t>霞浦县</t>
  </si>
  <si>
    <t>福鼎市</t>
  </si>
  <si>
    <t>寿宁县</t>
  </si>
  <si>
    <t>柘荣县</t>
  </si>
  <si>
    <t>屏南县</t>
  </si>
  <si>
    <t>东侨经济技术开发区</t>
  </si>
  <si>
    <t>附件2</t>
  </si>
  <si>
    <t>福建省科技计划项目2026年度经费表(重大专项、“揭榜挂帅”成果转化项目)</t>
  </si>
  <si>
    <t>序号</t>
  </si>
  <si>
    <t>项目编号</t>
  </si>
  <si>
    <t>项目名称</t>
  </si>
  <si>
    <t>项目类型</t>
  </si>
  <si>
    <t>起止年限</t>
  </si>
  <si>
    <t>地市</t>
  </si>
  <si>
    <t>下达市、县（区）</t>
  </si>
  <si>
    <t>主管部门</t>
  </si>
  <si>
    <t>承担单位</t>
  </si>
  <si>
    <t>负责人</t>
  </si>
  <si>
    <t>经费（万元）</t>
  </si>
  <si>
    <t/>
  </si>
  <si>
    <t>当年</t>
  </si>
  <si>
    <t>预算支出功能分类科目</t>
  </si>
  <si>
    <t>计划总数</t>
  </si>
  <si>
    <t>已拨累计</t>
  </si>
  <si>
    <t>1</t>
  </si>
  <si>
    <t>2021YZ035026</t>
  </si>
  <si>
    <t>长效缓释微球注射用醋酸亮丙瑞林微球研究</t>
  </si>
  <si>
    <t>重大专项专题项目</t>
  </si>
  <si>
    <t>2021/2025</t>
  </si>
  <si>
    <t>宁德市</t>
  </si>
  <si>
    <t>柘荣县科学技术局</t>
  </si>
  <si>
    <t>福建省闽东力捷迅药业股份有限公司；福建师范大学</t>
  </si>
  <si>
    <t>王海燕</t>
  </si>
  <si>
    <t>2023T5001</t>
  </si>
  <si>
    <t>特种合金钢高速轧制成形工艺及智能分切技术与装备的研发和应用</t>
  </si>
  <si>
    <t>成果转化项目</t>
  </si>
  <si>
    <t>2023/2025</t>
  </si>
  <si>
    <t>福州市</t>
  </si>
  <si>
    <t>罗源县发改（科技）局</t>
  </si>
  <si>
    <t>福建罗源闽光钢铁有限责任公司；三明学院</t>
  </si>
  <si>
    <t>潘建洲</t>
  </si>
  <si>
    <t>附件3</t>
  </si>
  <si>
    <t>福建省科技计划项目2026年度经费表(区域发展、对外合作、星火、创新资金项目)</t>
  </si>
  <si>
    <t>牵头承担单位</t>
  </si>
  <si>
    <t>合作单位</t>
  </si>
  <si>
    <t>福州市 汇总</t>
  </si>
  <si>
    <t>2022S0004</t>
  </si>
  <si>
    <t>福州地区露地小菊早花新品种筛选及成花机理研究</t>
  </si>
  <si>
    <t>星火项目</t>
  </si>
  <si>
    <t>2022/2026</t>
  </si>
  <si>
    <t>福州市科学技术局</t>
  </si>
  <si>
    <t>福州市西湖公园管理处</t>
  </si>
  <si>
    <t>北京林业大学；福建恒宏坤建设工程有限公司；中海海洋(厦门)市政工程发展有限公司</t>
  </si>
  <si>
    <t>廖昌福</t>
  </si>
  <si>
    <t>2</t>
  </si>
  <si>
    <t>2023C0017</t>
  </si>
  <si>
    <t>基于BIM Base自主平台工程算量软件的研发</t>
  </si>
  <si>
    <t>创新资金项目</t>
  </si>
  <si>
    <t>2023/2026</t>
  </si>
  <si>
    <t>鼓楼区发改（科技）局</t>
  </si>
  <si>
    <t>福建晨曦信息科技集团股份有限公司</t>
  </si>
  <si>
    <t>福建工程学院</t>
  </si>
  <si>
    <t>苏俊华</t>
  </si>
  <si>
    <t>3</t>
  </si>
  <si>
    <t>2023C0024</t>
  </si>
  <si>
    <t>锂电池化成工艺的高精度真空比例阀组关键技术研发及产业化</t>
  </si>
  <si>
    <t>晋安区发改（科技）局</t>
  </si>
  <si>
    <t>福建比力安科技有限公司</t>
  </si>
  <si>
    <t>福建理工大学机械与汽车工程学院</t>
  </si>
  <si>
    <t>骆景波</t>
  </si>
  <si>
    <t>4</t>
  </si>
  <si>
    <t>2023H4001</t>
  </si>
  <si>
    <t>车载LiDAR内置前挡风玻璃用特种功能薄膜材料关键技术研发与产业化</t>
  </si>
  <si>
    <t>区域发展项目</t>
  </si>
  <si>
    <t>福清市发改（科技）局</t>
  </si>
  <si>
    <t>福耀玻璃工业集团股份有限公司</t>
  </si>
  <si>
    <t>尚贵才</t>
  </si>
  <si>
    <t>5</t>
  </si>
  <si>
    <t>2023H4002</t>
  </si>
  <si>
    <t>一体成型立体鞋面经编面料双针床提花经编机的研发与产业化</t>
  </si>
  <si>
    <t>长乐市发改（科技）局</t>
  </si>
  <si>
    <t>福建省鑫港纺织机械有限公司</t>
  </si>
  <si>
    <t>郑春乐</t>
  </si>
  <si>
    <t>6</t>
  </si>
  <si>
    <t>2023S0008</t>
  </si>
  <si>
    <t>高海拔乌龙茶高质化关键技术集成及示范推广</t>
  </si>
  <si>
    <t>闽清县发改（科技）局</t>
  </si>
  <si>
    <t>福建省麒麟山茶业发展有限公司</t>
  </si>
  <si>
    <t>福建农林大学</t>
  </si>
  <si>
    <t>姚朝响</t>
  </si>
  <si>
    <t>7</t>
  </si>
  <si>
    <t>2023S0011</t>
  </si>
  <si>
    <t>鲜食大豆新品种闽豆7号生产技术集成与示范推广</t>
  </si>
  <si>
    <t>连江县发改（科技）局</t>
  </si>
  <si>
    <t>连江连丹鑫农业综合开发有限公司</t>
  </si>
  <si>
    <t>福建省农业科学院作物研究所</t>
  </si>
  <si>
    <t>连端妹</t>
  </si>
  <si>
    <t>8</t>
  </si>
  <si>
    <t>2021Y3002</t>
  </si>
  <si>
    <t>城镇黑臭水体治理截污调蓄系统溢流污染影响研究及后评估体系构建</t>
  </si>
  <si>
    <t>福州高新技术产业开发区科学技术局</t>
  </si>
  <si>
    <t>福建省建筑科学研究院有限责任公司</t>
  </si>
  <si>
    <t>福州大学土木工程学院；北京建筑大学环境与能源工程学院；福州市晋安中闽桑诚水环境技术有限公司；福建建工集团有限责任公司；福建省建研工程顾问有限公司；福州市仓山中闽桑诚水环境技术有限公司</t>
  </si>
  <si>
    <t>解建坤</t>
  </si>
  <si>
    <t>9</t>
  </si>
  <si>
    <t>2022S0006</t>
  </si>
  <si>
    <t>优质甜玉米新品种双甜2018产业化关键技术集成与示范</t>
  </si>
  <si>
    <t>福建超大现代种业有限公司</t>
  </si>
  <si>
    <t>翌农农业技术（莆田）有限公司；福建主播农业科技有限公司；连江县合盛农业专业合作社；建瓯市农丰旺果蔬专业合作社；漳州市长泰区戴亚龙家庭农场；德化顺天福种养农民专业合作社</t>
  </si>
  <si>
    <t>徐福乐</t>
  </si>
  <si>
    <t>10</t>
  </si>
  <si>
    <t>2023N3001</t>
  </si>
  <si>
    <t>果茶间套种大豆绿色种植技术研究与示范</t>
  </si>
  <si>
    <t>福建闽诚农业发展有限公司</t>
  </si>
  <si>
    <t>王育斌</t>
  </si>
  <si>
    <t>平潭综合实验区 汇总</t>
  </si>
  <si>
    <t>11</t>
  </si>
  <si>
    <t>2023N3002</t>
  </si>
  <si>
    <t>坛紫菜种业技术创新与示范推广</t>
  </si>
  <si>
    <t>平潭综合实验区经济发展局（科技处）</t>
  </si>
  <si>
    <t>福建省平潭县水产良种实验有限公司</t>
  </si>
  <si>
    <t>集美大学；福建省水产技术推广总站</t>
  </si>
  <si>
    <t>高丽华</t>
  </si>
  <si>
    <t>12</t>
  </si>
  <si>
    <t>2023N3003</t>
  </si>
  <si>
    <t>智慧碳汇渔业监测系统在养殖中的应用</t>
  </si>
  <si>
    <t>平潭综合实验区坛南湾水产食品有限公司</t>
  </si>
  <si>
    <t>自然资源部海岛研究中心</t>
  </si>
  <si>
    <t>李闽</t>
  </si>
  <si>
    <t>莆田市 汇总</t>
  </si>
  <si>
    <t>13</t>
  </si>
  <si>
    <t>2022H4008</t>
  </si>
  <si>
    <t>基于焊接结构床身的立式加工中心研发及产业化</t>
  </si>
  <si>
    <t>2022/2025</t>
  </si>
  <si>
    <t>莆田市</t>
  </si>
  <si>
    <t>涵江区科学技术局</t>
  </si>
  <si>
    <t>福建省威诺数控有限公司</t>
  </si>
  <si>
    <t>翁强</t>
  </si>
  <si>
    <t>14</t>
  </si>
  <si>
    <t>2023S0013</t>
  </si>
  <si>
    <t>菜用大豆“兴化豆”系列品种高效栽培技术集成及示范推广</t>
  </si>
  <si>
    <t>莆田市兴田生态农业有限公司</t>
  </si>
  <si>
    <t>莆田市农业科学研究所；福建省莆田市农业技术推广站</t>
  </si>
  <si>
    <t>郑龙</t>
  </si>
  <si>
    <t>15</t>
  </si>
  <si>
    <t>2021N3002</t>
  </si>
  <si>
    <t>双线紫蛤规模化苗种繁育和生态养殖关键技术创新与应用示范</t>
  </si>
  <si>
    <t>秀屿区科学技术局</t>
  </si>
  <si>
    <t>福建省南日岛海洋生物技术有限公司</t>
  </si>
  <si>
    <t>福建省水产研究所</t>
  </si>
  <si>
    <t>陈珍赐</t>
  </si>
  <si>
    <t>16</t>
  </si>
  <si>
    <t>2023C0031</t>
  </si>
  <si>
    <t>轧钢生产线用高性能短应力轧机关键技术研发及产业化应用</t>
  </si>
  <si>
    <t>仙游县科学技术局</t>
  </si>
  <si>
    <t>给力机械(福建)集团有限公司</t>
  </si>
  <si>
    <t>李海国</t>
  </si>
  <si>
    <t>17</t>
  </si>
  <si>
    <t>2023S0016</t>
  </si>
  <si>
    <t>文旦柚复合酵素的研制及其在农业有机种植上的应用与示范</t>
  </si>
  <si>
    <t>福建省仙游县川阳农业科技有限公司</t>
  </si>
  <si>
    <t>福建省微生物研究所</t>
  </si>
  <si>
    <t>严雪浪</t>
  </si>
  <si>
    <t>三明市 汇总</t>
  </si>
  <si>
    <t>18</t>
  </si>
  <si>
    <t>2023S0019</t>
  </si>
  <si>
    <t>香型优质稻新品种明1优臻占稻瘟病抗性改良及抗倒栽培技术示范推广</t>
  </si>
  <si>
    <t>三明市</t>
  </si>
  <si>
    <t>三明市科学技术局</t>
  </si>
  <si>
    <t>三明市农业科学研究院</t>
  </si>
  <si>
    <t>福建六三种业有限责任公司</t>
  </si>
  <si>
    <t>林志坚</t>
  </si>
  <si>
    <t>19</t>
  </si>
  <si>
    <t>2023S0017</t>
  </si>
  <si>
    <t>速生红色小株型红掌新品种‘恋歌’种苗繁育与栽培技术示范</t>
  </si>
  <si>
    <t>三明市卉之源生物科技有限责任公司</t>
  </si>
  <si>
    <t>姚凤琴</t>
  </si>
  <si>
    <t>20</t>
  </si>
  <si>
    <t>2023S0020</t>
  </si>
  <si>
    <t>‘赣紫山药1号’优质薯生产与抗旱节水栽培技术示范推广</t>
  </si>
  <si>
    <t>三明立志见农林科技有限公司</t>
  </si>
  <si>
    <t>施小梅</t>
  </si>
  <si>
    <t>21</t>
  </si>
  <si>
    <t>2023S0021</t>
  </si>
  <si>
    <t>抗病优质杂交稻新品种“秝两优5816”配套技术熟化与示范推广</t>
  </si>
  <si>
    <t>福建省农业科学院水稻研究所</t>
  </si>
  <si>
    <t>周元伟</t>
  </si>
  <si>
    <t>22</t>
  </si>
  <si>
    <t>2023S0023</t>
  </si>
  <si>
    <t>高肽耐储薏米露加工关键技术开发与示范</t>
  </si>
  <si>
    <t>宁化县科学技术局</t>
  </si>
  <si>
    <t>三明市扬晨食品有限公司</t>
  </si>
  <si>
    <t>福建省农业科学院农业工程技术研究所</t>
  </si>
  <si>
    <t>杨仁珠</t>
  </si>
  <si>
    <t>23</t>
  </si>
  <si>
    <t>2023C0034</t>
  </si>
  <si>
    <t>脂肪酶催化帕拉米韦手性关键中间体的工艺研发</t>
  </si>
  <si>
    <t>三明市沙县区工信与科技局</t>
  </si>
  <si>
    <t>福建未来药业有限公司</t>
  </si>
  <si>
    <t>姜冉</t>
  </si>
  <si>
    <t>24</t>
  </si>
  <si>
    <t>2023S0027</t>
  </si>
  <si>
    <t>大田美人茶果蜜增香加工技术集成与示范推广</t>
  </si>
  <si>
    <t>大田县科学技术局</t>
  </si>
  <si>
    <t>福建省古山茶叶有限公司</t>
  </si>
  <si>
    <t>三明学院</t>
  </si>
  <si>
    <t>李忠凡</t>
  </si>
  <si>
    <t>25</t>
  </si>
  <si>
    <t>2023S0028</t>
  </si>
  <si>
    <t>南方落叶果树专用高品质有机肥开发与应用</t>
  </si>
  <si>
    <t>建宁县科学技术局</t>
  </si>
  <si>
    <t>福建建宁县华信生物科技有限公司</t>
  </si>
  <si>
    <t>福建省农业科学院土壤肥料研究所</t>
  </si>
  <si>
    <t>曾清辉</t>
  </si>
  <si>
    <t>26</t>
  </si>
  <si>
    <t>2023C0036</t>
  </si>
  <si>
    <t>高精度SMD贴片电感器关键技术开发</t>
  </si>
  <si>
    <t>清流县科学技术局</t>
  </si>
  <si>
    <t>清流伊科电子科技有限公司</t>
  </si>
  <si>
    <t>罗辉</t>
  </si>
  <si>
    <t>泉州市 汇总</t>
  </si>
  <si>
    <t>27</t>
  </si>
  <si>
    <t>2023S0031</t>
  </si>
  <si>
    <t>高油酸花生新品种‘泉花15号’的示范与推广</t>
  </si>
  <si>
    <t>泉州市</t>
  </si>
  <si>
    <t>泉州市科学技术局</t>
  </si>
  <si>
    <t>泉州市农业科学研究所</t>
  </si>
  <si>
    <t>惠安县坤德农场；平潭润丰园生态农业发展有限公司</t>
  </si>
  <si>
    <t>詹柳琪</t>
  </si>
  <si>
    <t>28</t>
  </si>
  <si>
    <t>2023C0043</t>
  </si>
  <si>
    <t>智慧工业车间安全防范监测预警平台</t>
  </si>
  <si>
    <t>泉州经济技术开发区科技经济发展局</t>
  </si>
  <si>
    <t>福建思安智能科技开发有限公司</t>
  </si>
  <si>
    <t>曲仲</t>
  </si>
  <si>
    <t>29</t>
  </si>
  <si>
    <t>2024C0023</t>
  </si>
  <si>
    <t>铁海联运多网一体化调车运行网络关键通信设备研发与应用</t>
  </si>
  <si>
    <t>2024/2025</t>
  </si>
  <si>
    <t>鲤城区科学技术局</t>
  </si>
  <si>
    <t>泉州市铁通电子设备有限公司</t>
  </si>
  <si>
    <t>洪杰辉</t>
  </si>
  <si>
    <t>30</t>
  </si>
  <si>
    <t>2024C0025</t>
  </si>
  <si>
    <t>特种矿山圆盘式锯切机器人关键技术开发</t>
  </si>
  <si>
    <t>洛江区科技和知识产权局</t>
  </si>
  <si>
    <t>泉州华大超硬工具科技有限公司</t>
  </si>
  <si>
    <t>吴建</t>
  </si>
  <si>
    <t>31</t>
  </si>
  <si>
    <t>2023C0041</t>
  </si>
  <si>
    <t>针对半自动伞抗疲劳性能的自动智能检测设备研究开发及应用</t>
  </si>
  <si>
    <t>晋江市科技和知识产权局</t>
  </si>
  <si>
    <t>海峡（晋江）科技创新中心有限公司</t>
  </si>
  <si>
    <t>丁敬堂</t>
  </si>
  <si>
    <t>32</t>
  </si>
  <si>
    <t>2024C0029</t>
  </si>
  <si>
    <t>V类大角度反光膜关键制备技术的研发及产业化</t>
  </si>
  <si>
    <t>石狮市工业信息化和科技局</t>
  </si>
  <si>
    <t>福建省安元光学科技有限公司</t>
  </si>
  <si>
    <t>王昆显</t>
  </si>
  <si>
    <t>33</t>
  </si>
  <si>
    <t>2023C0042</t>
  </si>
  <si>
    <t>面向3D打印矫正鞋垫用热塑性复合材料的开发</t>
  </si>
  <si>
    <t>惠安县科学技术局</t>
  </si>
  <si>
    <t>福建永聚兴新材料科技有限公司</t>
  </si>
  <si>
    <t>黎明职业大学</t>
  </si>
  <si>
    <t>陈丽</t>
  </si>
  <si>
    <t>34</t>
  </si>
  <si>
    <t>2023S0039</t>
  </si>
  <si>
    <t>青钱柳光配方和矮化高效培育技术示范与推广</t>
  </si>
  <si>
    <t>永春县科学技术局</t>
  </si>
  <si>
    <t>永春县牛姆林省级自然保护区服务中心</t>
  </si>
  <si>
    <t>郭相亿</t>
  </si>
  <si>
    <t>35</t>
  </si>
  <si>
    <t>2023N3007</t>
  </si>
  <si>
    <t>南方山葡萄“一果多酿”梯次发酵关键技术研究及应用</t>
  </si>
  <si>
    <t>德化县科学技术局</t>
  </si>
  <si>
    <t>福建省春秋农林科技有限公司</t>
  </si>
  <si>
    <t>郑春凤</t>
  </si>
  <si>
    <t>36</t>
  </si>
  <si>
    <t>2024C0033</t>
  </si>
  <si>
    <t>超高温型连续碳化硅纤维的研制</t>
  </si>
  <si>
    <t>泉州台商投资区管理委员会科技经济发展局</t>
  </si>
  <si>
    <t>福建立亚新材有限公司</t>
  </si>
  <si>
    <t>蔡武集</t>
  </si>
  <si>
    <t>37</t>
  </si>
  <si>
    <t>2023S0041</t>
  </si>
  <si>
    <t>蝴蝶兰核心种质收集、新品种培育与种植推广</t>
  </si>
  <si>
    <t>泉州台商投资区旭日生物科技股份有限公司</t>
  </si>
  <si>
    <t>华侨大学化工学院</t>
  </si>
  <si>
    <t>卢建龙</t>
  </si>
  <si>
    <t>漳州市 汇总</t>
  </si>
  <si>
    <t>38</t>
  </si>
  <si>
    <t>2023Y3006</t>
  </si>
  <si>
    <t>生活源废杂塑料的精分选及高值化利用关键技术研究与产业化</t>
  </si>
  <si>
    <t>漳州市</t>
  </si>
  <si>
    <t>华安县科学技术局</t>
  </si>
  <si>
    <t>漳州市陆海环保产业开发有限公司</t>
  </si>
  <si>
    <t>华侨大学机电及自动化学院</t>
  </si>
  <si>
    <t>王智峰</t>
  </si>
  <si>
    <t>39</t>
  </si>
  <si>
    <t>2024S0038</t>
  </si>
  <si>
    <t>火龙果优质高产标准化栽培技术示范推广</t>
  </si>
  <si>
    <t>2024/2027</t>
  </si>
  <si>
    <t>南靖县科学技术局</t>
  </si>
  <si>
    <t>福建省靖和农业发展有限公司</t>
  </si>
  <si>
    <t>漳州职业技术学院</t>
  </si>
  <si>
    <t>蓝志福</t>
  </si>
  <si>
    <t>40</t>
  </si>
  <si>
    <t>2023I1010</t>
  </si>
  <si>
    <t>天南星科观赏植物良种选育及高效栽培技术研发与示范</t>
  </si>
  <si>
    <t>对外合作项目</t>
  </si>
  <si>
    <t>长泰区科学技术局</t>
  </si>
  <si>
    <t>长泰金诺农业科技有限公司</t>
  </si>
  <si>
    <t>广东省农业科学院环境园艺研究所</t>
  </si>
  <si>
    <t>董金龙</t>
  </si>
  <si>
    <t>南平市 汇总</t>
  </si>
  <si>
    <t>41</t>
  </si>
  <si>
    <t>2021N3010</t>
  </si>
  <si>
    <t>乌龙茶萎凋关键技术装备创新研究与示范</t>
  </si>
  <si>
    <t>武夷山市发展改革和科技局</t>
  </si>
  <si>
    <t>武夷星茶业有限公司</t>
  </si>
  <si>
    <t>李方</t>
  </si>
  <si>
    <t>42</t>
  </si>
  <si>
    <t>2023N3010</t>
  </si>
  <si>
    <t>基于多源信息分析的武夷岩茶传统烘焙技艺设备研究与应用</t>
  </si>
  <si>
    <t>福建省武夷山市永生茶业有限公司</t>
  </si>
  <si>
    <t>泉州装备制造研究所</t>
  </si>
  <si>
    <t>游玉琼</t>
  </si>
  <si>
    <t>43</t>
  </si>
  <si>
    <t>2022N3012</t>
  </si>
  <si>
    <t>乌龙茶饮料深加工酶工程技术开发与示范</t>
  </si>
  <si>
    <t>武夷山凯捷岩茶城有限公司</t>
  </si>
  <si>
    <t>江南大学</t>
  </si>
  <si>
    <t>张娟</t>
  </si>
  <si>
    <t>44</t>
  </si>
  <si>
    <t>2023N3011</t>
  </si>
  <si>
    <t>竹笋源食品精深加工关键技术研究与产业化应用</t>
  </si>
  <si>
    <t>建瓯市发展改革和科技局</t>
  </si>
  <si>
    <t>福建明良食品有限公司</t>
  </si>
  <si>
    <t>福建农林大学食品科学学院</t>
  </si>
  <si>
    <t>黄良富</t>
  </si>
  <si>
    <t>45</t>
  </si>
  <si>
    <t>2023Y3007</t>
  </si>
  <si>
    <t>海藻多糖快速崩解药用植物空心胶囊制备关键技术开发与示范</t>
  </si>
  <si>
    <t>顺昌县发展改革和科技局</t>
  </si>
  <si>
    <t>福建省顺昌闽一胶囊有限公司</t>
  </si>
  <si>
    <t>华侨大学</t>
  </si>
  <si>
    <t>陈朝兴</t>
  </si>
  <si>
    <t>龙岩市 汇总</t>
  </si>
  <si>
    <t>46</t>
  </si>
  <si>
    <t>2023Y3008</t>
  </si>
  <si>
    <t>既有海工PHC管桩裂缝病害微生物防治技术研究与应用</t>
  </si>
  <si>
    <t>龙岩市</t>
  </si>
  <si>
    <t>龙岩市新罗区工业信息化和科学技术局</t>
  </si>
  <si>
    <t>福建永强岩土股份有限公司</t>
  </si>
  <si>
    <t>福建省交通规划设计院有限公司；国电福州发电有限公司；清华大学</t>
  </si>
  <si>
    <t>张强</t>
  </si>
  <si>
    <t>47</t>
  </si>
  <si>
    <t>2022C0053</t>
  </si>
  <si>
    <t>新型环保矿用清洗剂开发与应用研究</t>
  </si>
  <si>
    <t>上杭县工业信息化和科学技术局</t>
  </si>
  <si>
    <t>福建紫金龙立化学有限公司</t>
  </si>
  <si>
    <t>陈世民</t>
  </si>
  <si>
    <t>48</t>
  </si>
  <si>
    <t>2024C0054</t>
  </si>
  <si>
    <t>含硅尾矿制备超高纯硅钛材料技术研发及产业化</t>
  </si>
  <si>
    <t>2024/2026</t>
  </si>
  <si>
    <t>上杭汉晶新材料科技有限公司</t>
  </si>
  <si>
    <t>雷彩兰</t>
  </si>
  <si>
    <t>49</t>
  </si>
  <si>
    <t>2024C0055</t>
  </si>
  <si>
    <t>年综合处理6万吨废旧锂电池和极片废料循环再生的研究及产业化</t>
  </si>
  <si>
    <t>福建鼎晶新材料科技有限公司</t>
  </si>
  <si>
    <t>丘建强</t>
  </si>
  <si>
    <t>50</t>
  </si>
  <si>
    <t>2023S0056</t>
  </si>
  <si>
    <t>紫灵芝产业提质增效关键技术示范推广</t>
  </si>
  <si>
    <t>武平县工业信息化和科学技术局</t>
  </si>
  <si>
    <t>武平盛达农业发展有限责任公司</t>
  </si>
  <si>
    <t>龙岩市农业科学研究所；武平县食用菌技术推广服务站</t>
  </si>
  <si>
    <t>邱福平</t>
  </si>
  <si>
    <t>51</t>
  </si>
  <si>
    <t>2024H4027</t>
  </si>
  <si>
    <t>高海拔矿山微电网用宽温域自修复智慧电池关键技术的开发及应用</t>
  </si>
  <si>
    <t>龙岩高新技术产业开发区</t>
  </si>
  <si>
    <t>福建龙净环保股份有限公司</t>
  </si>
  <si>
    <t>安富强</t>
  </si>
  <si>
    <t>52</t>
  </si>
  <si>
    <t>2023H4026</t>
  </si>
  <si>
    <t>基于AI技术的电除尘高压控制系统开发与应用</t>
  </si>
  <si>
    <t>钱云亮</t>
  </si>
  <si>
    <t>宁德市 汇总</t>
  </si>
  <si>
    <t>53</t>
  </si>
  <si>
    <t>2022N3015</t>
  </si>
  <si>
    <t>绿鳍马面鲀南方工厂化育种关键技术研究和应用</t>
  </si>
  <si>
    <t>蕉城区科学技术局</t>
  </si>
  <si>
    <t>宁德市南海水产科技有限公司</t>
  </si>
  <si>
    <t>中国水产科学研究院黄海水产研究所</t>
  </si>
  <si>
    <t>周瑞发</t>
  </si>
  <si>
    <t>54</t>
  </si>
  <si>
    <t>2023S0060</t>
  </si>
  <si>
    <t>巨峰葡萄疏除果精深加工关键技术研发与示范</t>
  </si>
  <si>
    <t>福安市科学技术局</t>
  </si>
  <si>
    <t>福建新味食品有限公司</t>
  </si>
  <si>
    <t>黄细忠</t>
  </si>
  <si>
    <t>55</t>
  </si>
  <si>
    <t>2023S0061</t>
  </si>
  <si>
    <t>闽东花果香型红茶优质品种筛选与加工关键性技术集成示范与推广</t>
  </si>
  <si>
    <t>福安市仙阁梁茶业专业合作社</t>
  </si>
  <si>
    <t>宁德职业技术学院</t>
  </si>
  <si>
    <t>刘小凤</t>
  </si>
  <si>
    <t>56</t>
  </si>
  <si>
    <t>2024C0061</t>
  </si>
  <si>
    <t>新能源电池模组的钢制抱箍产品的研发及产业化</t>
  </si>
  <si>
    <t>霞浦县科学技术局</t>
  </si>
  <si>
    <t>福建正阳汽车部件有限公司</t>
  </si>
  <si>
    <t>吴思旺</t>
  </si>
  <si>
    <t>57</t>
  </si>
  <si>
    <t>2023S0062</t>
  </si>
  <si>
    <t>金花菌改善白茶品质及抗氧化作用应用研究及示范推广</t>
  </si>
  <si>
    <t>霞浦县目海茶业有限公司</t>
  </si>
  <si>
    <t>福建省农业科学院茶叶研究所</t>
  </si>
  <si>
    <t>林杨云</t>
  </si>
  <si>
    <t>58</t>
  </si>
  <si>
    <t>2023S0063</t>
  </si>
  <si>
    <t>桑叶白茶加工关键技术研究及新产品开发</t>
  </si>
  <si>
    <t>福鼎市科学技术局</t>
  </si>
  <si>
    <t>福鼎市桑叶白茶科技有限公司</t>
  </si>
  <si>
    <t>王忠义</t>
  </si>
  <si>
    <t>59</t>
  </si>
  <si>
    <t>2022S0066</t>
  </si>
  <si>
    <t xml:space="preserve">白茶智能化萎凋关键技术研究与应用 </t>
  </si>
  <si>
    <t>福鼎本境茶业有限公司</t>
  </si>
  <si>
    <t>谢中银</t>
  </si>
  <si>
    <t>60</t>
  </si>
  <si>
    <t>2023S0066</t>
  </si>
  <si>
    <t>高山白茶仿真人工控制微域环境萎凋技术示范与推广</t>
  </si>
  <si>
    <t>寿宁县科学技术局</t>
  </si>
  <si>
    <t>福建白芽银仓茶业有限公司</t>
  </si>
  <si>
    <t>张树钦</t>
  </si>
  <si>
    <t>61</t>
  </si>
  <si>
    <t>2022N3017</t>
  </si>
  <si>
    <t>闽产道地药材太子参参须微生态制剂产品研发及其在家禽生产中的应用研究</t>
  </si>
  <si>
    <t>福建贝迪药业有限公司</t>
  </si>
  <si>
    <t>福建农林大学动物科学学院（蜂学学院）</t>
  </si>
  <si>
    <t>张炎达</t>
  </si>
  <si>
    <t>62</t>
  </si>
  <si>
    <t>2023C0063</t>
  </si>
  <si>
    <t>利托那韦片的研究开发</t>
  </si>
  <si>
    <t>福建广生中霖生物科技有限公司</t>
  </si>
  <si>
    <t>吴文强</t>
  </si>
  <si>
    <t>63</t>
  </si>
  <si>
    <t>2021S0067</t>
  </si>
  <si>
    <t>杂交兰新品种‘福韵丹霞’栽培技术高山示范推广</t>
  </si>
  <si>
    <t>屏南县科学技术局</t>
  </si>
  <si>
    <t>福建绿峰农业发展有限公司</t>
  </si>
  <si>
    <t>池少峰</t>
  </si>
  <si>
    <t>64</t>
  </si>
  <si>
    <t>2023S0068</t>
  </si>
  <si>
    <t>高产抗病紫甘薯新品种福宁紫4号繁育及示范推广</t>
  </si>
  <si>
    <t>宁德市黛燕农业发展有限公司</t>
  </si>
  <si>
    <t>宁德市农业科学研究所</t>
  </si>
  <si>
    <t>叶文</t>
  </si>
  <si>
    <t>65</t>
  </si>
  <si>
    <t>2023Y3009</t>
  </si>
  <si>
    <t>新型胃肠超声对比剂产品技术开发及产业化</t>
  </si>
  <si>
    <t>东侨经济技术开发区经济发展局</t>
  </si>
  <si>
    <t>福建宸润生物科技有限公司</t>
  </si>
  <si>
    <t>福建医科大学附属协和医院；福建省药品审评与监测评价中心</t>
  </si>
  <si>
    <t>杨英祥</t>
  </si>
  <si>
    <t>66</t>
  </si>
  <si>
    <t>2023S0069</t>
  </si>
  <si>
    <t>黄精新品种栽培技术研究与示范</t>
  </si>
  <si>
    <t>宁德黄精农业开发有限公司</t>
  </si>
  <si>
    <t>周建金</t>
  </si>
  <si>
    <t>附件4</t>
  </si>
  <si>
    <r>
      <rPr>
        <sz val="18"/>
        <rFont val="方正小标宋简体"/>
        <charset val="134"/>
      </rPr>
      <t>专项资金绩效目标表</t>
    </r>
    <r>
      <rPr>
        <sz val="16"/>
        <rFont val="方正小标宋简体"/>
        <charset val="134"/>
      </rPr>
      <t xml:space="preserve">
</t>
    </r>
    <r>
      <rPr>
        <sz val="12"/>
        <rFont val="楷体"/>
        <charset val="134"/>
      </rPr>
      <t>（2026年度）</t>
    </r>
  </si>
  <si>
    <t>省科技计划项目经费（市级）</t>
  </si>
  <si>
    <t>主管部门（单位）名称
及部门预算编码</t>
  </si>
  <si>
    <t>福建省科学技术厅</t>
  </si>
  <si>
    <t>补助区域</t>
  </si>
  <si>
    <t>有关设区市</t>
  </si>
  <si>
    <t>资金情况
（万元）</t>
  </si>
  <si>
    <t xml:space="preserve"> 资金总额：</t>
  </si>
  <si>
    <t xml:space="preserve"> 其中：财政拨款</t>
  </si>
  <si>
    <t xml:space="preserve">       其他资金</t>
  </si>
  <si>
    <t>总体目标</t>
  </si>
  <si>
    <t xml:space="preserve">    针对我省产业科技需求、关键技术领域和重点学科建设，开展基础研究，培养科技创新人才，促进我省创新能力建设，支撑我省新兴产业高质量发展，推进创新性省份建设。</t>
  </si>
  <si>
    <t>绩
效
指
标</t>
  </si>
  <si>
    <t>一级
指标</t>
  </si>
  <si>
    <t>二级指标</t>
  </si>
  <si>
    <t>三级指标</t>
  </si>
  <si>
    <t>指标解释</t>
  </si>
  <si>
    <t>区域目标值</t>
  </si>
  <si>
    <t>莆田市科学技术局</t>
  </si>
  <si>
    <t>漳州市科学技术局</t>
  </si>
  <si>
    <t>南平市科学技术局</t>
  </si>
  <si>
    <t>龙岩市科学技术局</t>
  </si>
  <si>
    <t>宁德市科学技术局</t>
  </si>
  <si>
    <t>平潭综合实验区经发局</t>
  </si>
  <si>
    <t>成本
指标</t>
  </si>
  <si>
    <t>经济成本指标</t>
  </si>
  <si>
    <t>安排项目资金数额控制率</t>
  </si>
  <si>
    <t>本批计划立项安排支持我省企事业单位科技项目金额控制率</t>
  </si>
  <si>
    <t>≤100%</t>
  </si>
  <si>
    <t>产出
指标</t>
  </si>
  <si>
    <t>数量指标</t>
  </si>
  <si>
    <t>支持科技项目数量</t>
  </si>
  <si>
    <t>本批计划立项支持我省企事业单位承担的科技项目数</t>
  </si>
  <si>
    <t>≥11</t>
  </si>
  <si>
    <t>≥5</t>
  </si>
  <si>
    <t>≥9</t>
  </si>
  <si>
    <t>≥3</t>
  </si>
  <si>
    <t>≥7</t>
  </si>
  <si>
    <t>≥15</t>
  </si>
  <si>
    <t>≥2</t>
  </si>
  <si>
    <t>质量指标</t>
  </si>
  <si>
    <t>项目验收合格情况</t>
  </si>
  <si>
    <t>本批支持省科技计划项目验收合格率</t>
  </si>
  <si>
    <t>≥100%</t>
  </si>
  <si>
    <t>时效指标</t>
  </si>
  <si>
    <t>完成项目工作时效</t>
  </si>
  <si>
    <t>项目专项资金在本文件印发之日起三个月完成验收</t>
  </si>
  <si>
    <t>效益
指标</t>
  </si>
  <si>
    <t>社会效益指标</t>
  </si>
  <si>
    <t>培养人才、技术培训</t>
  </si>
  <si>
    <t>通过项目实施培养博士、博士后、专业晋升、获奖获表彰、引进人才、技术培训等（人/次）（根据任务书或验收情况估计）</t>
  </si>
  <si>
    <t>≥33</t>
  </si>
  <si>
    <t>≥4</t>
  </si>
  <si>
    <t>≥1</t>
  </si>
  <si>
    <t>≥12</t>
  </si>
  <si>
    <t>≥10</t>
  </si>
  <si>
    <t>满意度指标</t>
  </si>
  <si>
    <t>服务对象满意度指标</t>
  </si>
  <si>
    <t>服务对象满意度</t>
  </si>
  <si>
    <t>获资助单位调查问卷满意度</t>
  </si>
  <si>
    <t>≥90%</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</si>
</sst>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48">
    <font>
      <sz val="11"/>
      <color indexed="8"/>
      <name val="宋体"/>
      <charset val="134"/>
      <scheme val="minor"/>
    </font>
    <font>
      <sz val="12"/>
      <name val="宋体"/>
      <charset val="134"/>
    </font>
    <font>
      <sz val="14"/>
      <name val="黑体"/>
      <charset val="134"/>
    </font>
    <font>
      <sz val="12"/>
      <name val="黑体"/>
      <charset val="134"/>
    </font>
    <font>
      <sz val="18"/>
      <name val="方正小标宋简体"/>
      <charset val="134"/>
    </font>
    <font>
      <b/>
      <sz val="16"/>
      <name val="宋体"/>
      <charset val="134"/>
    </font>
    <font>
      <sz val="12"/>
      <name val="仿宋"/>
      <charset val="134"/>
    </font>
    <font>
      <sz val="12"/>
      <color rgb="FF000000"/>
      <name val="仿宋"/>
      <charset val="134"/>
    </font>
    <font>
      <sz val="10"/>
      <name val="仿宋"/>
      <charset val="134"/>
    </font>
    <font>
      <sz val="12"/>
      <color theme="1"/>
      <name val="仿宋"/>
      <charset val="134"/>
    </font>
    <font>
      <sz val="10"/>
      <color indexed="8"/>
      <name val="仿宋"/>
      <charset val="134"/>
    </font>
    <font>
      <sz val="10"/>
      <name val="东文宋体"/>
      <charset val="134"/>
    </font>
    <font>
      <sz val="11"/>
      <color indexed="8"/>
      <name val="黑体"/>
      <charset val="134"/>
    </font>
    <font>
      <sz val="16"/>
      <color indexed="8"/>
      <name val="黑体"/>
      <charset val="134"/>
    </font>
    <font>
      <sz val="16"/>
      <color indexed="8"/>
      <name val="方正小标宋简体"/>
      <charset val="134"/>
    </font>
    <font>
      <sz val="11"/>
      <color indexed="8"/>
      <name val="方正小标宋简体"/>
      <charset val="134"/>
    </font>
    <font>
      <sz val="9"/>
      <color indexed="8"/>
      <name val="黑体"/>
      <charset val="134"/>
    </font>
    <font>
      <sz val="9"/>
      <color indexed="8"/>
      <name val="宋体"/>
      <charset val="134"/>
    </font>
    <font>
      <b/>
      <sz val="9"/>
      <color indexed="8"/>
      <name val="宋体"/>
      <charset val="134"/>
    </font>
    <font>
      <sz val="9"/>
      <color rgb="FF000000"/>
      <name val="宋体"/>
      <charset val="134"/>
    </font>
    <font>
      <sz val="9"/>
      <color indexed="8"/>
      <name val="仿宋"/>
      <charset val="134"/>
    </font>
    <font>
      <sz val="14"/>
      <color indexed="8"/>
      <name val="黑体"/>
      <charset val="134"/>
    </font>
    <font>
      <b/>
      <sz val="16"/>
      <color indexed="8"/>
      <name val="宋体"/>
      <charset val="134"/>
    </font>
    <font>
      <sz val="12"/>
      <color indexed="8"/>
      <name val="黑体"/>
      <charset val="134"/>
    </font>
    <font>
      <sz val="12"/>
      <color indexed="8"/>
      <name val="宋体"/>
      <charset val="134"/>
    </font>
    <font>
      <b/>
      <sz val="12"/>
      <color indexed="8"/>
      <name val="宋体"/>
      <charset val="134"/>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1"/>
      <color rgb="FFFA7D00"/>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sz val="11"/>
      <color rgb="FF3F3F76"/>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sz val="16"/>
      <name val="方正小标宋简体"/>
      <charset val="134"/>
    </font>
    <font>
      <sz val="12"/>
      <name val="楷体"/>
      <charset val="134"/>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rgb="FFFFCC99"/>
        <bgColor indexed="64"/>
      </patternFill>
    </fill>
    <fill>
      <patternFill patternType="solid">
        <fgColor theme="8"/>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 fillId="0" borderId="0">
      <protection locked="0"/>
    </xf>
    <xf numFmtId="0" fontId="27" fillId="19" borderId="0" applyNumberFormat="0" applyBorder="0" applyAlignment="0" applyProtection="0">
      <alignment vertical="center"/>
    </xf>
    <xf numFmtId="0" fontId="27" fillId="22" borderId="0" applyNumberFormat="0" applyBorder="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27" fillId="14" borderId="0" applyNumberFormat="0" applyBorder="0" applyAlignment="0" applyProtection="0">
      <alignment vertical="center"/>
    </xf>
    <xf numFmtId="0" fontId="26" fillId="21" borderId="0" applyNumberFormat="0" applyBorder="0" applyAlignment="0" applyProtection="0">
      <alignment vertical="center"/>
    </xf>
    <xf numFmtId="0" fontId="27" fillId="12" borderId="0" applyNumberFormat="0" applyBorder="0" applyAlignment="0" applyProtection="0">
      <alignment vertical="center"/>
    </xf>
    <xf numFmtId="0" fontId="36" fillId="0" borderId="20" applyNumberFormat="0" applyFill="0" applyAlignment="0" applyProtection="0">
      <alignment vertical="center"/>
    </xf>
    <xf numFmtId="0" fontId="34" fillId="0" borderId="0" applyNumberFormat="0" applyFill="0" applyBorder="0" applyAlignment="0" applyProtection="0">
      <alignment vertical="center"/>
    </xf>
    <xf numFmtId="0" fontId="33" fillId="0" borderId="17" applyNumberFormat="0" applyFill="0" applyAlignment="0" applyProtection="0">
      <alignment vertical="center"/>
    </xf>
    <xf numFmtId="9" fontId="32" fillId="0" borderId="0" applyFont="0" applyFill="0" applyBorder="0" applyAlignment="0" applyProtection="0">
      <alignment vertical="center"/>
    </xf>
    <xf numFmtId="43" fontId="32" fillId="0" borderId="0" applyFont="0" applyFill="0" applyBorder="0" applyAlignment="0" applyProtection="0">
      <alignment vertical="center"/>
    </xf>
    <xf numFmtId="0" fontId="41" fillId="0" borderId="21" applyNumberFormat="0" applyFill="0" applyAlignment="0" applyProtection="0">
      <alignment vertical="center"/>
    </xf>
    <xf numFmtId="42" fontId="32" fillId="0" borderId="0" applyFont="0" applyFill="0" applyBorder="0" applyAlignment="0" applyProtection="0">
      <alignment vertical="center"/>
    </xf>
    <xf numFmtId="0" fontId="26" fillId="23" borderId="0" applyNumberFormat="0" applyBorder="0" applyAlignment="0" applyProtection="0">
      <alignment vertical="center"/>
    </xf>
    <xf numFmtId="0" fontId="38" fillId="0" borderId="0" applyNumberFormat="0" applyFill="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43" fillId="0" borderId="21" applyNumberFormat="0" applyFill="0" applyAlignment="0" applyProtection="0">
      <alignment vertical="center"/>
    </xf>
    <xf numFmtId="0" fontId="44" fillId="0" borderId="0" applyNumberFormat="0" applyFill="0" applyBorder="0" applyAlignment="0" applyProtection="0">
      <alignment vertical="center"/>
    </xf>
    <xf numFmtId="0" fontId="27" fillId="26" borderId="0" applyNumberFormat="0" applyBorder="0" applyAlignment="0" applyProtection="0">
      <alignment vertical="center"/>
    </xf>
    <xf numFmtId="44" fontId="32" fillId="0" borderId="0" applyFont="0" applyFill="0" applyBorder="0" applyAlignment="0" applyProtection="0">
      <alignment vertical="center"/>
    </xf>
    <xf numFmtId="0" fontId="27" fillId="15" borderId="0" applyNumberFormat="0" applyBorder="0" applyAlignment="0" applyProtection="0">
      <alignment vertical="center"/>
    </xf>
    <xf numFmtId="0" fontId="35" fillId="13" borderId="18" applyNumberFormat="0" applyAlignment="0" applyProtection="0">
      <alignment vertical="center"/>
    </xf>
    <xf numFmtId="0" fontId="37" fillId="0" borderId="0" applyNumberFormat="0" applyFill="0" applyBorder="0" applyAlignment="0" applyProtection="0">
      <alignment vertical="center"/>
    </xf>
    <xf numFmtId="41" fontId="32" fillId="0" borderId="0" applyFont="0" applyFill="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6" fillId="30" borderId="0" applyNumberFormat="0" applyBorder="0" applyAlignment="0" applyProtection="0">
      <alignment vertical="center"/>
    </xf>
    <xf numFmtId="0" fontId="39" fillId="20" borderId="18" applyNumberFormat="0" applyAlignment="0" applyProtection="0">
      <alignment vertical="center"/>
    </xf>
    <xf numFmtId="0" fontId="42" fillId="13" borderId="22" applyNumberFormat="0" applyAlignment="0" applyProtection="0">
      <alignment vertical="center"/>
    </xf>
    <xf numFmtId="0" fontId="45" fillId="32" borderId="23" applyNumberFormat="0" applyAlignment="0" applyProtection="0">
      <alignment vertical="center"/>
    </xf>
    <xf numFmtId="0" fontId="40" fillId="0" borderId="19" applyNumberFormat="0" applyFill="0" applyAlignment="0" applyProtection="0">
      <alignment vertical="center"/>
    </xf>
    <xf numFmtId="0" fontId="26" fillId="11" borderId="0" applyNumberFormat="0" applyBorder="0" applyAlignment="0" applyProtection="0">
      <alignment vertical="center"/>
    </xf>
    <xf numFmtId="0" fontId="26" fillId="29" borderId="0" applyNumberFormat="0" applyBorder="0" applyAlignment="0" applyProtection="0">
      <alignment vertical="center"/>
    </xf>
    <xf numFmtId="0" fontId="32" fillId="10" borderId="16" applyNumberFormat="0" applyFont="0" applyAlignment="0" applyProtection="0">
      <alignment vertical="center"/>
    </xf>
    <xf numFmtId="0" fontId="31" fillId="0" borderId="0" applyNumberFormat="0" applyFill="0" applyBorder="0" applyAlignment="0" applyProtection="0">
      <alignment vertical="center"/>
    </xf>
    <xf numFmtId="0" fontId="30" fillId="9" borderId="0" applyNumberFormat="0" applyBorder="0" applyAlignment="0" applyProtection="0">
      <alignment vertical="center"/>
    </xf>
    <xf numFmtId="0" fontId="36" fillId="0" borderId="0" applyNumberFormat="0" applyFill="0" applyBorder="0" applyAlignment="0" applyProtection="0">
      <alignment vertical="center"/>
    </xf>
    <xf numFmtId="0" fontId="26" fillId="8" borderId="0" applyNumberFormat="0" applyBorder="0" applyAlignment="0" applyProtection="0">
      <alignment vertical="center"/>
    </xf>
    <xf numFmtId="0" fontId="29" fillId="7" borderId="0" applyNumberFormat="0" applyBorder="0" applyAlignment="0" applyProtection="0">
      <alignment vertical="center"/>
    </xf>
    <xf numFmtId="0" fontId="27" fillId="18" borderId="0" applyNumberFormat="0" applyBorder="0" applyAlignment="0" applyProtection="0">
      <alignment vertical="center"/>
    </xf>
    <xf numFmtId="0" fontId="28" fillId="6" borderId="0" applyNumberFormat="0" applyBorder="0" applyAlignment="0" applyProtection="0">
      <alignment vertical="center"/>
    </xf>
    <xf numFmtId="0" fontId="26" fillId="5" borderId="0" applyNumberFormat="0" applyBorder="0" applyAlignment="0" applyProtection="0">
      <alignment vertical="center"/>
    </xf>
    <xf numFmtId="0" fontId="27" fillId="4" borderId="0" applyNumberFormat="0" applyBorder="0" applyAlignment="0" applyProtection="0">
      <alignment vertical="center"/>
    </xf>
    <xf numFmtId="0" fontId="0" fillId="0" borderId="0">
      <alignment vertical="center"/>
    </xf>
    <xf numFmtId="0" fontId="26" fillId="3" borderId="0" applyNumberFormat="0" applyBorder="0" applyAlignment="0" applyProtection="0">
      <alignment vertical="center"/>
    </xf>
    <xf numFmtId="0" fontId="27" fillId="31" borderId="0" applyNumberFormat="0" applyBorder="0" applyAlignment="0" applyProtection="0">
      <alignment vertical="center"/>
    </xf>
    <xf numFmtId="0" fontId="26" fillId="2" borderId="0" applyNumberFormat="0" applyBorder="0" applyAlignment="0" applyProtection="0">
      <alignment vertical="center"/>
    </xf>
  </cellStyleXfs>
  <cellXfs count="82">
    <xf numFmtId="0" fontId="0" fillId="0" borderId="0" xfId="0" applyFont="1">
      <alignment vertical="center"/>
    </xf>
    <xf numFmtId="0" fontId="1" fillId="0" borderId="0" xfId="47" applyFont="1" applyFill="1" applyAlignment="1" applyProtection="1">
      <alignment vertical="center" wrapText="1"/>
    </xf>
    <xf numFmtId="0" fontId="1" fillId="0" borderId="0" xfId="47" applyFont="1" applyFill="1" applyAlignment="1" applyProtection="1">
      <alignment horizontal="left" vertical="center" wrapText="1"/>
    </xf>
    <xf numFmtId="0" fontId="2" fillId="0" borderId="0" xfId="47" applyFont="1" applyFill="1" applyAlignment="1" applyProtection="1">
      <alignment horizontal="left" vertical="center"/>
    </xf>
    <xf numFmtId="0" fontId="3" fillId="0" borderId="0" xfId="47" applyFont="1" applyFill="1" applyAlignment="1" applyProtection="1">
      <alignment vertical="center" wrapText="1"/>
    </xf>
    <xf numFmtId="0" fontId="4" fillId="0" borderId="1" xfId="47" applyFont="1" applyFill="1" applyBorder="1" applyAlignment="1" applyProtection="1">
      <alignment horizontal="center" vertical="top" wrapText="1"/>
    </xf>
    <xf numFmtId="0" fontId="5" fillId="0" borderId="1" xfId="47" applyFont="1" applyFill="1" applyBorder="1" applyAlignment="1" applyProtection="1">
      <alignment horizontal="center" vertical="top" wrapText="1"/>
    </xf>
    <xf numFmtId="0" fontId="6" fillId="0" borderId="2" xfId="47" applyFont="1" applyFill="1" applyBorder="1" applyAlignment="1" applyProtection="1">
      <alignment horizontal="center" vertical="center" wrapText="1"/>
    </xf>
    <xf numFmtId="0" fontId="6" fillId="0" borderId="3" xfId="47" applyFont="1" applyFill="1" applyBorder="1" applyAlignment="1" applyProtection="1">
      <alignment horizontal="center" vertical="center" wrapText="1"/>
    </xf>
    <xf numFmtId="0" fontId="6" fillId="0" borderId="4" xfId="47"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7" fillId="0" borderId="6" xfId="0" applyFont="1" applyFill="1" applyBorder="1" applyAlignment="1">
      <alignment vertical="center"/>
    </xf>
    <xf numFmtId="0" fontId="7" fillId="0" borderId="7" xfId="0" applyFont="1" applyFill="1" applyBorder="1" applyAlignment="1">
      <alignment vertical="center"/>
    </xf>
    <xf numFmtId="0" fontId="6" fillId="0" borderId="2" xfId="47" applyFont="1" applyFill="1" applyBorder="1" applyAlignment="1" applyProtection="1">
      <alignment vertical="center" wrapText="1"/>
    </xf>
    <xf numFmtId="0" fontId="7" fillId="0" borderId="8" xfId="0" applyFont="1" applyFill="1" applyBorder="1" applyAlignment="1">
      <alignment vertical="center"/>
    </xf>
    <xf numFmtId="0" fontId="6" fillId="0" borderId="0" xfId="0" applyFont="1" applyFill="1" applyAlignment="1">
      <alignment vertical="center"/>
    </xf>
    <xf numFmtId="0" fontId="7" fillId="0" borderId="9" xfId="0" applyFont="1" applyFill="1" applyBorder="1" applyAlignment="1">
      <alignment vertical="center"/>
    </xf>
    <xf numFmtId="0" fontId="6" fillId="0" borderId="4" xfId="47" applyFont="1" applyFill="1" applyBorder="1" applyAlignment="1" applyProtection="1">
      <alignment vertical="center" wrapText="1"/>
    </xf>
    <xf numFmtId="0" fontId="7" fillId="0" borderId="10" xfId="0" applyFont="1" applyFill="1" applyBorder="1" applyAlignment="1">
      <alignment vertical="center"/>
    </xf>
    <xf numFmtId="0" fontId="7" fillId="0" borderId="1" xfId="0" applyFont="1" applyFill="1" applyBorder="1" applyAlignment="1">
      <alignment vertical="center"/>
    </xf>
    <xf numFmtId="0" fontId="7" fillId="0" borderId="11" xfId="0" applyFont="1" applyFill="1" applyBorder="1" applyAlignment="1">
      <alignment vertical="center"/>
    </xf>
    <xf numFmtId="0" fontId="6" fillId="0" borderId="2" xfId="47" applyFont="1" applyFill="1" applyBorder="1" applyAlignment="1" applyProtection="1">
      <alignment horizontal="left" vertical="center" wrapText="1"/>
    </xf>
    <xf numFmtId="0" fontId="6" fillId="0" borderId="3" xfId="47" applyFont="1" applyFill="1" applyBorder="1" applyAlignment="1" applyProtection="1">
      <alignment horizontal="left" vertical="center" wrapText="1"/>
    </xf>
    <xf numFmtId="0" fontId="6" fillId="0" borderId="12" xfId="47" applyFont="1" applyFill="1" applyBorder="1" applyAlignment="1" applyProtection="1">
      <alignment horizontal="center" vertical="center" wrapText="1"/>
    </xf>
    <xf numFmtId="0" fontId="6" fillId="0" borderId="13" xfId="47" applyFont="1" applyFill="1" applyBorder="1" applyAlignment="1" applyProtection="1">
      <alignment horizontal="center" vertical="center" wrapText="1"/>
    </xf>
    <xf numFmtId="0" fontId="8" fillId="0" borderId="4" xfId="47" applyFont="1" applyFill="1" applyBorder="1" applyAlignment="1" applyProtection="1">
      <alignment horizontal="center" vertical="center" wrapText="1"/>
    </xf>
    <xf numFmtId="0" fontId="8" fillId="0" borderId="4" xfId="47" applyFont="1" applyBorder="1" applyAlignment="1">
      <alignment horizontal="center" vertical="center" wrapText="1"/>
    </xf>
    <xf numFmtId="0" fontId="8" fillId="0" borderId="4" xfId="47" applyFont="1" applyBorder="1" applyAlignment="1">
      <alignment vertical="center" wrapText="1"/>
    </xf>
    <xf numFmtId="0" fontId="8" fillId="0" borderId="12" xfId="47" applyFont="1" applyFill="1" applyBorder="1" applyAlignment="1" applyProtection="1">
      <alignment horizontal="center" vertical="center" wrapText="1"/>
    </xf>
    <xf numFmtId="0" fontId="8" fillId="0" borderId="2" xfId="47" applyFont="1" applyFill="1" applyBorder="1" applyAlignment="1" applyProtection="1">
      <alignment horizontal="center" vertical="center" wrapText="1"/>
    </xf>
    <xf numFmtId="0" fontId="8" fillId="0" borderId="13" xfId="47" applyFont="1" applyFill="1" applyBorder="1" applyAlignment="1" applyProtection="1">
      <alignment horizontal="center" vertical="center" wrapText="1"/>
    </xf>
    <xf numFmtId="0" fontId="6" fillId="0" borderId="14" xfId="47" applyFont="1" applyFill="1" applyBorder="1" applyAlignment="1" applyProtection="1">
      <alignment horizontal="center" vertical="center" wrapText="1"/>
    </xf>
    <xf numFmtId="0" fontId="5" fillId="0" borderId="1" xfId="47" applyFont="1" applyFill="1" applyBorder="1" applyAlignment="1" applyProtection="1">
      <alignment horizontal="left" vertical="top" wrapText="1"/>
    </xf>
    <xf numFmtId="0" fontId="6" fillId="0" borderId="4" xfId="47" applyFont="1" applyFill="1" applyBorder="1" applyAlignment="1" applyProtection="1">
      <alignment horizontal="left" vertical="center" wrapText="1"/>
    </xf>
    <xf numFmtId="0" fontId="9" fillId="0" borderId="2" xfId="47" applyFont="1" applyFill="1" applyBorder="1" applyAlignment="1" applyProtection="1">
      <alignment horizontal="center" vertical="center" wrapText="1"/>
    </xf>
    <xf numFmtId="0" fontId="9" fillId="0" borderId="3" xfId="47" applyFont="1" applyFill="1" applyBorder="1" applyAlignment="1" applyProtection="1">
      <alignment horizontal="center" vertical="center" wrapText="1"/>
    </xf>
    <xf numFmtId="0" fontId="6" fillId="0" borderId="4" xfId="1" applyFont="1" applyBorder="1" applyAlignment="1" applyProtection="1">
      <alignment horizontal="center" vertical="center" wrapText="1"/>
    </xf>
    <xf numFmtId="0" fontId="8" fillId="0" borderId="4" xfId="47" applyFont="1" applyBorder="1" applyAlignment="1">
      <alignment horizontal="left" vertical="center" wrapText="1"/>
    </xf>
    <xf numFmtId="0" fontId="10" fillId="0" borderId="4" xfId="0" applyFont="1" applyBorder="1" applyAlignment="1">
      <alignment horizontal="center" vertical="center"/>
    </xf>
    <xf numFmtId="0" fontId="8" fillId="0" borderId="2" xfId="47" applyFont="1" applyFill="1" applyBorder="1" applyAlignment="1" applyProtection="1">
      <alignment horizontal="left" vertical="center" wrapText="1"/>
    </xf>
    <xf numFmtId="9" fontId="8" fillId="0" borderId="4" xfId="1" applyNumberFormat="1" applyFont="1" applyBorder="1" applyAlignment="1" applyProtection="1">
      <alignment horizontal="center" vertical="center" wrapText="1"/>
    </xf>
    <xf numFmtId="9" fontId="11" fillId="0" borderId="2" xfId="1" applyNumberFormat="1" applyFont="1" applyBorder="1" applyAlignment="1" applyProtection="1">
      <alignment horizontal="center" vertical="center" wrapText="1"/>
    </xf>
    <xf numFmtId="9" fontId="11" fillId="0" borderId="3" xfId="1" applyNumberFormat="1" applyFont="1" applyBorder="1" applyAlignment="1" applyProtection="1">
      <alignment horizontal="center" vertical="center" wrapText="1"/>
    </xf>
    <xf numFmtId="0" fontId="6" fillId="0" borderId="15" xfId="47" applyFont="1" applyFill="1" applyBorder="1" applyAlignment="1" applyProtection="1">
      <alignment horizontal="center" vertical="center" wrapText="1"/>
    </xf>
    <xf numFmtId="0" fontId="9" fillId="0" borderId="15" xfId="47" applyFont="1" applyFill="1" applyBorder="1" applyAlignment="1" applyProtection="1">
      <alignment horizontal="center" vertical="center" wrapText="1"/>
    </xf>
    <xf numFmtId="0" fontId="6" fillId="0" borderId="15" xfId="47" applyFont="1" applyFill="1" applyBorder="1" applyAlignment="1" applyProtection="1">
      <alignment horizontal="left" vertical="center" wrapText="1"/>
    </xf>
    <xf numFmtId="9" fontId="11" fillId="0" borderId="15" xfId="1" applyNumberFormat="1" applyFont="1" applyBorder="1" applyAlignment="1" applyProtection="1">
      <alignment horizontal="center" vertical="center" wrapText="1"/>
    </xf>
    <xf numFmtId="0" fontId="12" fillId="0" borderId="0" xfId="0" applyFont="1">
      <alignment vertical="center"/>
    </xf>
    <xf numFmtId="0" fontId="13" fillId="0" borderId="0" xfId="0" applyFont="1" applyFill="1" applyAlignment="1">
      <alignment horizontal="left" vertical="center" wrapText="1"/>
    </xf>
    <xf numFmtId="0" fontId="14" fillId="0" borderId="0" xfId="0" applyFont="1" applyAlignment="1">
      <alignment horizontal="center" vertical="center" wrapText="1"/>
    </xf>
    <xf numFmtId="0" fontId="15" fillId="0" borderId="0" xfId="0" applyFont="1">
      <alignment vertical="center"/>
    </xf>
    <xf numFmtId="0" fontId="16" fillId="0" borderId="4" xfId="0" applyFont="1" applyBorder="1" applyAlignment="1">
      <alignment horizontal="center" vertical="center" wrapText="1"/>
    </xf>
    <xf numFmtId="0" fontId="17" fillId="0" borderId="4"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2" fillId="0" borderId="12" xfId="0" applyFont="1" applyBorder="1" applyAlignment="1">
      <alignment horizontal="center" vertical="center" wrapText="1"/>
    </xf>
    <xf numFmtId="0" fontId="12" fillId="0" borderId="14" xfId="0" applyFont="1" applyBorder="1" applyAlignment="1">
      <alignment horizontal="center" vertical="center" wrapText="1"/>
    </xf>
    <xf numFmtId="0" fontId="18" fillId="0" borderId="4" xfId="0" applyFont="1" applyFill="1" applyBorder="1" applyAlignment="1">
      <alignment horizontal="center" vertical="center" wrapText="1"/>
    </xf>
    <xf numFmtId="0" fontId="18" fillId="0" borderId="4" xfId="0" applyFont="1" applyFill="1" applyBorder="1" applyAlignment="1">
      <alignment horizontal="left" vertical="center" wrapText="1"/>
    </xf>
    <xf numFmtId="0" fontId="18" fillId="0" borderId="4" xfId="0" applyNumberFormat="1" applyFont="1" applyFill="1" applyBorder="1" applyAlignment="1">
      <alignment horizontal="center" vertical="center" wrapText="1"/>
    </xf>
    <xf numFmtId="0" fontId="17" fillId="0" borderId="4"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0" fillId="0" borderId="0" xfId="0" applyFont="1" applyFill="1" applyAlignment="1">
      <alignment vertical="center"/>
    </xf>
    <xf numFmtId="0" fontId="12"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Border="1" applyAlignment="1">
      <alignment horizontal="center" vertical="center" wrapText="1"/>
    </xf>
    <xf numFmtId="0" fontId="12" fillId="0" borderId="4" xfId="0" applyFont="1" applyFill="1" applyBorder="1" applyAlignment="1">
      <alignment horizontal="center" vertical="center" wrapText="1"/>
    </xf>
    <xf numFmtId="0" fontId="21" fillId="0" borderId="0" xfId="0" applyFont="1">
      <alignment vertical="center"/>
    </xf>
    <xf numFmtId="0" fontId="22" fillId="0" borderId="0" xfId="0" applyFont="1" applyAlignment="1">
      <alignment horizontal="center" vertical="center"/>
    </xf>
    <xf numFmtId="0" fontId="23" fillId="0" borderId="0" xfId="0" applyFont="1">
      <alignment vertical="center"/>
    </xf>
    <xf numFmtId="0" fontId="24" fillId="0" borderId="0" xfId="0" applyFont="1">
      <alignment vertical="center"/>
    </xf>
    <xf numFmtId="0" fontId="25" fillId="0" borderId="12"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4" xfId="0" applyFont="1" applyFill="1" applyBorder="1" applyAlignment="1">
      <alignment horizontal="left" vertical="center" wrapText="1"/>
    </xf>
    <xf numFmtId="0" fontId="25" fillId="0" borderId="4" xfId="0" applyNumberFormat="1" applyFont="1" applyFill="1" applyBorder="1" applyAlignment="1">
      <alignment horizontal="center" vertical="center" wrapText="1"/>
    </xf>
    <xf numFmtId="0" fontId="25" fillId="0" borderId="4" xfId="0" applyNumberFormat="1"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4" xfId="0" applyNumberFormat="1"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4" xfId="0" applyNumberFormat="1" applyFont="1" applyFill="1" applyBorder="1" applyAlignment="1">
      <alignment horizontal="left" vertical="center" wrapText="1"/>
    </xf>
  </cellXfs>
  <cellStyles count="51">
    <cellStyle name="常规" xfId="0" builtinId="0"/>
    <cellStyle name="常规 2 5"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61"/>
  <sheetViews>
    <sheetView tabSelected="1" topLeftCell="A14" workbookViewId="0">
      <selection activeCell="A5" sqref="$A5:$XFD61"/>
    </sheetView>
  </sheetViews>
  <sheetFormatPr defaultColWidth="9" defaultRowHeight="14.25" outlineLevelCol="1"/>
  <cols>
    <col min="1" max="1" width="54.875" customWidth="1"/>
    <col min="2" max="2" width="34.0166666666667" customWidth="1"/>
  </cols>
  <sheetData>
    <row r="1" ht="18" spans="1:1">
      <c r="A1" s="69" t="s">
        <v>0</v>
      </c>
    </row>
    <row r="2" ht="18" customHeight="1" spans="1:2">
      <c r="A2" s="70" t="s">
        <v>1</v>
      </c>
      <c r="B2" s="70"/>
    </row>
    <row r="3" ht="15.75" spans="1:1">
      <c r="A3" s="71"/>
    </row>
    <row r="4" ht="15.75" spans="1:2">
      <c r="A4" s="72"/>
      <c r="B4" s="72" t="s">
        <v>2</v>
      </c>
    </row>
    <row r="5" ht="15.75" spans="1:2">
      <c r="A5" s="73" t="s">
        <v>3</v>
      </c>
      <c r="B5" s="74" t="s">
        <v>4</v>
      </c>
    </row>
    <row r="6" ht="15.75" spans="1:2">
      <c r="A6" s="75" t="s">
        <v>5</v>
      </c>
      <c r="B6" s="76">
        <v>3406.36</v>
      </c>
    </row>
    <row r="7" ht="15.75" spans="1:2">
      <c r="A7" s="77" t="s">
        <v>6</v>
      </c>
      <c r="B7" s="76">
        <v>610</v>
      </c>
    </row>
    <row r="8" ht="15.75" spans="1:2">
      <c r="A8" s="78" t="s">
        <v>7</v>
      </c>
      <c r="B8" s="79">
        <v>25</v>
      </c>
    </row>
    <row r="9" ht="15.75" spans="1:2">
      <c r="A9" s="78" t="s">
        <v>8</v>
      </c>
      <c r="B9" s="79">
        <v>30</v>
      </c>
    </row>
    <row r="10" ht="15.75" spans="1:2">
      <c r="A10" s="78" t="s">
        <v>9</v>
      </c>
      <c r="B10" s="79">
        <v>30</v>
      </c>
    </row>
    <row r="11" ht="15.75" spans="1:2">
      <c r="A11" s="78" t="s">
        <v>10</v>
      </c>
      <c r="B11" s="79">
        <v>100</v>
      </c>
    </row>
    <row r="12" ht="15.75" spans="1:2">
      <c r="A12" s="78" t="s">
        <v>11</v>
      </c>
      <c r="B12" s="79">
        <v>100</v>
      </c>
    </row>
    <row r="13" ht="15.75" spans="1:2">
      <c r="A13" s="78" t="s">
        <v>12</v>
      </c>
      <c r="B13" s="79">
        <v>25</v>
      </c>
    </row>
    <row r="14" ht="15.75" spans="1:2">
      <c r="A14" s="78" t="s">
        <v>13</v>
      </c>
      <c r="B14" s="79">
        <v>25</v>
      </c>
    </row>
    <row r="15" ht="15.75" spans="1:2">
      <c r="A15" s="78" t="s">
        <v>14</v>
      </c>
      <c r="B15" s="79">
        <v>50</v>
      </c>
    </row>
    <row r="16" ht="15.75" spans="1:2">
      <c r="A16" s="78" t="s">
        <v>15</v>
      </c>
      <c r="B16" s="79">
        <v>225</v>
      </c>
    </row>
    <row r="17" ht="15.75" spans="1:2">
      <c r="A17" s="77" t="s">
        <v>16</v>
      </c>
      <c r="B17" s="76">
        <v>200</v>
      </c>
    </row>
    <row r="18" ht="15.75" spans="1:2">
      <c r="A18" s="78" t="s">
        <v>17</v>
      </c>
      <c r="B18" s="79">
        <v>200</v>
      </c>
    </row>
    <row r="19" ht="15.75" spans="1:2">
      <c r="A19" s="77" t="s">
        <v>18</v>
      </c>
      <c r="B19" s="76">
        <v>254.5</v>
      </c>
    </row>
    <row r="20" ht="15.75" spans="1:2">
      <c r="A20" s="78" t="s">
        <v>19</v>
      </c>
      <c r="B20" s="79">
        <v>125</v>
      </c>
    </row>
    <row r="21" ht="15.75" spans="1:2">
      <c r="A21" s="78" t="s">
        <v>20</v>
      </c>
      <c r="B21" s="79">
        <v>80</v>
      </c>
    </row>
    <row r="22" ht="15.75" spans="1:2">
      <c r="A22" s="78" t="s">
        <v>21</v>
      </c>
      <c r="B22" s="80">
        <v>49.5</v>
      </c>
    </row>
    <row r="23" ht="15.75" spans="1:2">
      <c r="A23" s="77" t="s">
        <v>22</v>
      </c>
      <c r="B23" s="76">
        <v>205</v>
      </c>
    </row>
    <row r="24" ht="15.75" spans="1:2">
      <c r="A24" s="78" t="s">
        <v>23</v>
      </c>
      <c r="B24" s="79">
        <v>85</v>
      </c>
    </row>
    <row r="25" ht="15.75" spans="1:2">
      <c r="A25" s="78" t="s">
        <v>24</v>
      </c>
      <c r="B25" s="79">
        <v>20</v>
      </c>
    </row>
    <row r="26" ht="15.75" spans="1:2">
      <c r="A26" s="78" t="s">
        <v>25</v>
      </c>
      <c r="B26" s="79">
        <v>30</v>
      </c>
    </row>
    <row r="27" ht="15.75" spans="1:2">
      <c r="A27" s="78" t="s">
        <v>26</v>
      </c>
      <c r="B27" s="79">
        <v>20</v>
      </c>
    </row>
    <row r="28" ht="15.75" spans="1:2">
      <c r="A28" s="78" t="s">
        <v>27</v>
      </c>
      <c r="B28" s="79">
        <v>20</v>
      </c>
    </row>
    <row r="29" ht="15.75" spans="1:2">
      <c r="A29" s="78" t="s">
        <v>28</v>
      </c>
      <c r="B29" s="79">
        <v>30</v>
      </c>
    </row>
    <row r="30" ht="15.75" spans="1:2">
      <c r="A30" s="77" t="s">
        <v>29</v>
      </c>
      <c r="B30" s="76">
        <v>385</v>
      </c>
    </row>
    <row r="31" ht="15.75" spans="1:2">
      <c r="A31" s="78" t="s">
        <v>30</v>
      </c>
      <c r="B31" s="79">
        <v>50</v>
      </c>
    </row>
    <row r="32" ht="15.75" spans="1:2">
      <c r="A32" s="78" t="s">
        <v>31</v>
      </c>
      <c r="B32" s="79">
        <v>35</v>
      </c>
    </row>
    <row r="33" ht="15.75" spans="1:2">
      <c r="A33" s="78" t="s">
        <v>32</v>
      </c>
      <c r="B33" s="79">
        <v>35</v>
      </c>
    </row>
    <row r="34" ht="15.75" spans="1:2">
      <c r="A34" s="78" t="s">
        <v>33</v>
      </c>
      <c r="B34" s="79">
        <v>30</v>
      </c>
    </row>
    <row r="35" ht="15.75" spans="1:2">
      <c r="A35" s="78" t="s">
        <v>34</v>
      </c>
      <c r="B35" s="79">
        <v>35</v>
      </c>
    </row>
    <row r="36" ht="15.75" spans="1:2">
      <c r="A36" s="78" t="s">
        <v>35</v>
      </c>
      <c r="B36" s="79">
        <v>30</v>
      </c>
    </row>
    <row r="37" ht="15.75" spans="1:2">
      <c r="A37" s="78" t="s">
        <v>36</v>
      </c>
      <c r="B37" s="79">
        <v>20</v>
      </c>
    </row>
    <row r="38" ht="15.75" spans="1:2">
      <c r="A38" s="78" t="s">
        <v>37</v>
      </c>
      <c r="B38" s="79">
        <v>100</v>
      </c>
    </row>
    <row r="39" ht="15.75" spans="1:2">
      <c r="A39" s="78" t="s">
        <v>38</v>
      </c>
      <c r="B39" s="79">
        <v>50</v>
      </c>
    </row>
    <row r="40" ht="15.75" spans="1:2">
      <c r="A40" s="77" t="s">
        <v>39</v>
      </c>
      <c r="B40" s="76">
        <v>220</v>
      </c>
    </row>
    <row r="41" ht="15.75" spans="1:2">
      <c r="A41" s="78" t="s">
        <v>40</v>
      </c>
      <c r="B41" s="79">
        <v>100</v>
      </c>
    </row>
    <row r="42" ht="15.75" spans="1:2">
      <c r="A42" s="78" t="s">
        <v>41</v>
      </c>
      <c r="B42" s="79">
        <v>20</v>
      </c>
    </row>
    <row r="43" ht="15.75" spans="1:2">
      <c r="A43" s="78" t="s">
        <v>42</v>
      </c>
      <c r="B43" s="79">
        <v>100</v>
      </c>
    </row>
    <row r="44" ht="15.75" spans="1:2">
      <c r="A44" s="81" t="s">
        <v>43</v>
      </c>
      <c r="B44" s="79">
        <v>499.99</v>
      </c>
    </row>
    <row r="45" ht="15.75" spans="1:2">
      <c r="A45" s="78" t="s">
        <v>44</v>
      </c>
      <c r="B45" s="79">
        <v>299.99</v>
      </c>
    </row>
    <row r="46" ht="15.75" spans="1:2">
      <c r="A46" s="78" t="s">
        <v>45</v>
      </c>
      <c r="B46" s="79">
        <v>100</v>
      </c>
    </row>
    <row r="47" ht="15.75" spans="1:2">
      <c r="A47" s="78" t="s">
        <v>46</v>
      </c>
      <c r="B47" s="79">
        <v>100</v>
      </c>
    </row>
    <row r="48" ht="15.75" spans="1:2">
      <c r="A48" s="77" t="s">
        <v>47</v>
      </c>
      <c r="B48" s="76">
        <v>415</v>
      </c>
    </row>
    <row r="49" ht="15.75" spans="1:2">
      <c r="A49" s="78" t="s">
        <v>48</v>
      </c>
      <c r="B49" s="79">
        <v>100</v>
      </c>
    </row>
    <row r="50" ht="15.75" spans="1:2">
      <c r="A50" s="78" t="s">
        <v>49</v>
      </c>
      <c r="B50" s="79">
        <v>95</v>
      </c>
    </row>
    <row r="51" ht="15.75" spans="1:2">
      <c r="A51" s="78" t="s">
        <v>50</v>
      </c>
      <c r="B51" s="79">
        <v>20</v>
      </c>
    </row>
    <row r="52" ht="15.75" spans="1:2">
      <c r="A52" s="78" t="s">
        <v>51</v>
      </c>
      <c r="B52" s="79">
        <v>200</v>
      </c>
    </row>
    <row r="53" ht="15.75" spans="1:2">
      <c r="A53" s="77" t="s">
        <v>52</v>
      </c>
      <c r="B53" s="74">
        <v>616.87</v>
      </c>
    </row>
    <row r="54" ht="15.75" spans="1:2">
      <c r="A54" s="78" t="s">
        <v>53</v>
      </c>
      <c r="B54" s="80">
        <v>96.87</v>
      </c>
    </row>
    <row r="55" ht="15.75" spans="1:2">
      <c r="A55" s="78" t="s">
        <v>54</v>
      </c>
      <c r="B55" s="79">
        <v>40</v>
      </c>
    </row>
    <row r="56" ht="15.75" spans="1:2">
      <c r="A56" s="78" t="s">
        <v>55</v>
      </c>
      <c r="B56" s="79">
        <v>55</v>
      </c>
    </row>
    <row r="57" ht="15.75" spans="1:2">
      <c r="A57" s="78" t="s">
        <v>56</v>
      </c>
      <c r="B57" s="79">
        <v>45</v>
      </c>
    </row>
    <row r="58" ht="15.75" spans="1:2">
      <c r="A58" s="78" t="s">
        <v>57</v>
      </c>
      <c r="B58" s="79">
        <v>25</v>
      </c>
    </row>
    <row r="59" ht="15.75" spans="1:2">
      <c r="A59" s="78" t="s">
        <v>58</v>
      </c>
      <c r="B59" s="79">
        <v>190</v>
      </c>
    </row>
    <row r="60" ht="15.75" spans="1:2">
      <c r="A60" s="78" t="s">
        <v>59</v>
      </c>
      <c r="B60" s="79">
        <v>40</v>
      </c>
    </row>
    <row r="61" ht="15.75" spans="1:2">
      <c r="A61" s="78" t="s">
        <v>60</v>
      </c>
      <c r="B61" s="79">
        <v>125</v>
      </c>
    </row>
  </sheetData>
  <mergeCells count="1">
    <mergeCell ref="A2:B2"/>
  </mergeCells>
  <pageMargins left="0.786805555555556" right="1.02361111111111" top="0.472222222222222" bottom="0.944444444444444" header="0.432638888888889" footer="0.354166666666667"/>
  <pageSetup paperSize="9" scale="94" firstPageNumber="3" fitToHeight="0" orientation="portrait" useFirstPageNumber="1" horizontalDpi="600"/>
  <headerFooter differentOddEven="1">
    <oddFooter>&amp;R&amp;14- &amp;P -</oddFooter>
    <evenFooter>&amp;L&amp;14- &amp;P -</even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workbookViewId="0">
      <selection activeCell="M4" sqref="M4:M6"/>
    </sheetView>
  </sheetViews>
  <sheetFormatPr defaultColWidth="9" defaultRowHeight="14.25"/>
  <cols>
    <col min="1" max="1" width="5.175" customWidth="1"/>
    <col min="2" max="2" width="9.75" customWidth="1"/>
    <col min="3" max="3" width="15.525" customWidth="1"/>
    <col min="4" max="7" width="8.28333333333333" customWidth="1"/>
    <col min="8" max="8" width="10.875" customWidth="1"/>
    <col min="9" max="9" width="18.5" customWidth="1"/>
    <col min="10" max="10" width="6.20833333333333" customWidth="1"/>
    <col min="11" max="13" width="8.28333333333333" customWidth="1"/>
    <col min="14" max="14" width="8.875" customWidth="1"/>
  </cols>
  <sheetData>
    <row r="1" ht="32" customHeight="1" spans="1:2">
      <c r="A1" s="48" t="s">
        <v>61</v>
      </c>
      <c r="B1" s="48"/>
    </row>
    <row r="2" ht="30" customHeight="1" spans="1:14">
      <c r="A2" s="49" t="s">
        <v>62</v>
      </c>
      <c r="B2" s="50"/>
      <c r="C2" s="50"/>
      <c r="D2" s="50"/>
      <c r="E2" s="50"/>
      <c r="F2" s="50"/>
      <c r="G2" s="50"/>
      <c r="H2" s="50"/>
      <c r="I2" s="50"/>
      <c r="J2" s="50"/>
      <c r="K2" s="50"/>
      <c r="L2" s="50"/>
      <c r="M2" s="50"/>
      <c r="N2" s="50"/>
    </row>
    <row r="3" s="47" customFormat="1" ht="40" customHeight="1" spans="1:14">
      <c r="A3" s="65" t="s">
        <v>63</v>
      </c>
      <c r="B3" s="65" t="s">
        <v>64</v>
      </c>
      <c r="C3" s="65" t="s">
        <v>65</v>
      </c>
      <c r="D3" s="65" t="s">
        <v>66</v>
      </c>
      <c r="E3" s="65" t="s">
        <v>67</v>
      </c>
      <c r="F3" s="65" t="s">
        <v>68</v>
      </c>
      <c r="G3" s="54" t="s">
        <v>69</v>
      </c>
      <c r="H3" s="65" t="s">
        <v>70</v>
      </c>
      <c r="I3" s="65" t="s">
        <v>71</v>
      </c>
      <c r="J3" s="65" t="s">
        <v>72</v>
      </c>
      <c r="K3" s="65" t="s">
        <v>73</v>
      </c>
      <c r="L3" s="65" t="s">
        <v>74</v>
      </c>
      <c r="M3" s="65" t="s">
        <v>75</v>
      </c>
      <c r="N3" s="68" t="s">
        <v>76</v>
      </c>
    </row>
    <row r="4" s="47" customFormat="1" ht="42" customHeight="1" spans="1:14">
      <c r="A4" s="65" t="s">
        <v>74</v>
      </c>
      <c r="B4" s="65" t="s">
        <v>74</v>
      </c>
      <c r="C4" s="65" t="s">
        <v>74</v>
      </c>
      <c r="D4" s="65" t="s">
        <v>74</v>
      </c>
      <c r="E4" s="65" t="s">
        <v>74</v>
      </c>
      <c r="F4" s="65"/>
      <c r="G4" s="55"/>
      <c r="H4" s="65" t="s">
        <v>74</v>
      </c>
      <c r="I4" s="65" t="s">
        <v>74</v>
      </c>
      <c r="J4" s="65" t="s">
        <v>74</v>
      </c>
      <c r="K4" s="65" t="s">
        <v>77</v>
      </c>
      <c r="L4" s="65" t="s">
        <v>78</v>
      </c>
      <c r="M4" s="65" t="s">
        <v>4</v>
      </c>
      <c r="N4" s="68" t="s">
        <v>74</v>
      </c>
    </row>
    <row r="5" ht="57" customHeight="1" spans="1:14">
      <c r="A5" s="52" t="s">
        <v>79</v>
      </c>
      <c r="B5" s="53" t="s">
        <v>80</v>
      </c>
      <c r="C5" s="52" t="s">
        <v>81</v>
      </c>
      <c r="D5" s="53" t="s">
        <v>82</v>
      </c>
      <c r="E5" s="52" t="s">
        <v>83</v>
      </c>
      <c r="F5" s="52" t="s">
        <v>84</v>
      </c>
      <c r="G5" s="52" t="s">
        <v>58</v>
      </c>
      <c r="H5" s="53" t="s">
        <v>85</v>
      </c>
      <c r="I5" s="53" t="s">
        <v>86</v>
      </c>
      <c r="J5" s="53" t="s">
        <v>87</v>
      </c>
      <c r="K5" s="59">
        <v>500</v>
      </c>
      <c r="L5" s="59">
        <v>450</v>
      </c>
      <c r="M5" s="59">
        <v>50</v>
      </c>
      <c r="N5" s="59">
        <v>2060901</v>
      </c>
    </row>
    <row r="6" ht="57" customHeight="1" spans="1:14">
      <c r="A6" s="52">
        <v>2</v>
      </c>
      <c r="B6" s="53" t="s">
        <v>88</v>
      </c>
      <c r="C6" s="53" t="s">
        <v>89</v>
      </c>
      <c r="D6" s="53" t="s">
        <v>90</v>
      </c>
      <c r="E6" s="52" t="s">
        <v>91</v>
      </c>
      <c r="F6" s="52" t="s">
        <v>92</v>
      </c>
      <c r="G6" s="52" t="s">
        <v>14</v>
      </c>
      <c r="H6" s="53" t="s">
        <v>93</v>
      </c>
      <c r="I6" s="52" t="s">
        <v>94</v>
      </c>
      <c r="J6" s="53" t="s">
        <v>95</v>
      </c>
      <c r="K6" s="59">
        <v>550</v>
      </c>
      <c r="L6" s="59">
        <v>450</v>
      </c>
      <c r="M6" s="59">
        <v>50</v>
      </c>
      <c r="N6" s="59">
        <v>2060404</v>
      </c>
    </row>
    <row r="7" ht="25" customHeight="1" spans="1:14">
      <c r="A7" s="66" t="s">
        <v>5</v>
      </c>
      <c r="B7" s="67" t="s">
        <v>74</v>
      </c>
      <c r="C7" s="67" t="s">
        <v>74</v>
      </c>
      <c r="D7" s="67" t="s">
        <v>74</v>
      </c>
      <c r="E7" s="67" t="s">
        <v>74</v>
      </c>
      <c r="F7" s="67"/>
      <c r="G7" s="67"/>
      <c r="H7" s="67" t="s">
        <v>74</v>
      </c>
      <c r="I7" s="67" t="s">
        <v>74</v>
      </c>
      <c r="J7" s="67" t="s">
        <v>74</v>
      </c>
      <c r="K7" s="52">
        <v>1050</v>
      </c>
      <c r="L7" s="52">
        <v>900</v>
      </c>
      <c r="M7" s="52">
        <v>100</v>
      </c>
      <c r="N7" s="52" t="s">
        <v>74</v>
      </c>
    </row>
    <row r="10" s="64" customFormat="1"/>
  </sheetData>
  <mergeCells count="15">
    <mergeCell ref="A1:B1"/>
    <mergeCell ref="A2:N2"/>
    <mergeCell ref="K3:M3"/>
    <mergeCell ref="A7:J7"/>
    <mergeCell ref="A3:A4"/>
    <mergeCell ref="B3:B4"/>
    <mergeCell ref="C3:C4"/>
    <mergeCell ref="D3:D4"/>
    <mergeCell ref="E3:E4"/>
    <mergeCell ref="F3:F4"/>
    <mergeCell ref="G3:G4"/>
    <mergeCell ref="H3:H4"/>
    <mergeCell ref="I3:I4"/>
    <mergeCell ref="J3:J4"/>
    <mergeCell ref="N3:N4"/>
  </mergeCells>
  <pageMargins left="0.700694444444445" right="0.700694444444445" top="0.511805555555556" bottom="0.751388888888889" header="0.298611111111111" footer="0.298611111111111"/>
  <pageSetup paperSize="9" scale="99" firstPageNumber="5" orientation="landscape" useFirstPageNumber="1" horizontalDpi="600"/>
  <headerFooter differentOddEven="1">
    <oddFooter>&amp;R&amp;14- &amp;P -</oddFooter>
    <evenFooter>&amp;L&amp;14- &amp;P -</even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80"/>
  <sheetViews>
    <sheetView view="pageBreakPreview" zoomScaleNormal="130" topLeftCell="A60" workbookViewId="0">
      <selection activeCell="L7" sqref="L7"/>
    </sheetView>
  </sheetViews>
  <sheetFormatPr defaultColWidth="9" defaultRowHeight="14.25"/>
  <cols>
    <col min="1" max="1" width="4.13333333333333" customWidth="1"/>
    <col min="2" max="2" width="5.75" customWidth="1"/>
    <col min="3" max="3" width="23.3" customWidth="1"/>
    <col min="4" max="4" width="8.8" customWidth="1"/>
    <col min="5" max="5" width="8.28333333333333" customWidth="1"/>
    <col min="6" max="6" width="7.01666666666667" customWidth="1"/>
    <col min="7" max="7" width="8.28333333333333" customWidth="1"/>
    <col min="8" max="8" width="10.35" customWidth="1"/>
    <col min="9" max="9" width="12.0833333333333" customWidth="1"/>
    <col min="10" max="10" width="20.4666666666667" customWidth="1"/>
    <col min="11" max="11" width="6.625" customWidth="1"/>
    <col min="12" max="12" width="7.5" customWidth="1"/>
    <col min="13" max="14" width="7.25" customWidth="1"/>
    <col min="15" max="15" width="7.78333333333333" customWidth="1"/>
  </cols>
  <sheetData>
    <row r="1" ht="30" customHeight="1" spans="1:2">
      <c r="A1" s="48" t="s">
        <v>96</v>
      </c>
      <c r="B1" s="48"/>
    </row>
    <row r="2" ht="30" customHeight="1" spans="1:15">
      <c r="A2" s="49" t="s">
        <v>97</v>
      </c>
      <c r="B2" s="50"/>
      <c r="C2" s="50"/>
      <c r="D2" s="50"/>
      <c r="E2" s="50"/>
      <c r="F2" s="50"/>
      <c r="G2" s="50"/>
      <c r="H2" s="50"/>
      <c r="I2" s="50"/>
      <c r="J2" s="50"/>
      <c r="K2" s="50"/>
      <c r="L2" s="50"/>
      <c r="M2" s="50"/>
      <c r="N2" s="50"/>
      <c r="O2" s="50"/>
    </row>
    <row r="3" s="47" customFormat="1" ht="20" customHeight="1" spans="1:15">
      <c r="A3" s="51" t="s">
        <v>63</v>
      </c>
      <c r="B3" s="51" t="s">
        <v>64</v>
      </c>
      <c r="C3" s="51" t="s">
        <v>65</v>
      </c>
      <c r="D3" s="51" t="s">
        <v>66</v>
      </c>
      <c r="E3" s="51" t="s">
        <v>67</v>
      </c>
      <c r="F3" s="51" t="s">
        <v>68</v>
      </c>
      <c r="G3" s="54" t="s">
        <v>69</v>
      </c>
      <c r="H3" s="51" t="s">
        <v>70</v>
      </c>
      <c r="I3" s="51" t="s">
        <v>98</v>
      </c>
      <c r="J3" s="51" t="s">
        <v>99</v>
      </c>
      <c r="K3" s="51" t="s">
        <v>72</v>
      </c>
      <c r="L3" s="51" t="s">
        <v>73</v>
      </c>
      <c r="M3" s="51" t="s">
        <v>74</v>
      </c>
      <c r="N3" s="51" t="s">
        <v>74</v>
      </c>
      <c r="O3" s="60" t="s">
        <v>76</v>
      </c>
    </row>
    <row r="4" s="47" customFormat="1" ht="33" customHeight="1" outlineLevel="1" spans="1:15">
      <c r="A4" s="51" t="s">
        <v>74</v>
      </c>
      <c r="B4" s="51" t="s">
        <v>74</v>
      </c>
      <c r="C4" s="51" t="s">
        <v>74</v>
      </c>
      <c r="D4" s="51" t="s">
        <v>74</v>
      </c>
      <c r="E4" s="51" t="s">
        <v>74</v>
      </c>
      <c r="F4" s="51"/>
      <c r="G4" s="55"/>
      <c r="H4" s="51" t="s">
        <v>74</v>
      </c>
      <c r="I4" s="51" t="s">
        <v>74</v>
      </c>
      <c r="J4" s="51" t="s">
        <v>74</v>
      </c>
      <c r="K4" s="51" t="s">
        <v>74</v>
      </c>
      <c r="L4" s="51" t="s">
        <v>77</v>
      </c>
      <c r="M4" s="51" t="s">
        <v>78</v>
      </c>
      <c r="N4" s="51" t="s">
        <v>4</v>
      </c>
      <c r="O4" s="60" t="s">
        <v>74</v>
      </c>
    </row>
    <row r="5" ht="24" outlineLevel="1" spans="1:15">
      <c r="A5" s="52"/>
      <c r="B5" s="53"/>
      <c r="C5" s="53"/>
      <c r="D5" s="53"/>
      <c r="E5" s="52"/>
      <c r="F5" s="56" t="s">
        <v>100</v>
      </c>
      <c r="G5" s="53"/>
      <c r="H5" s="53"/>
      <c r="I5" s="52"/>
      <c r="J5" s="52"/>
      <c r="K5" s="53"/>
      <c r="L5" s="58">
        <f>SUBTOTAL(9,L6:L15)</f>
        <v>560</v>
      </c>
      <c r="M5" s="58">
        <f>SUBTOTAL(9,M6:M15)</f>
        <v>0</v>
      </c>
      <c r="N5" s="58">
        <f>SUBTOTAL(9,N6:N15)</f>
        <v>560</v>
      </c>
      <c r="O5" s="59"/>
    </row>
    <row r="6" ht="48" outlineLevel="2" spans="1:15">
      <c r="A6" s="52" t="s">
        <v>79</v>
      </c>
      <c r="B6" s="53" t="s">
        <v>101</v>
      </c>
      <c r="C6" s="53" t="s">
        <v>102</v>
      </c>
      <c r="D6" s="53" t="s">
        <v>103</v>
      </c>
      <c r="E6" s="52" t="s">
        <v>104</v>
      </c>
      <c r="F6" s="52" t="s">
        <v>92</v>
      </c>
      <c r="G6" s="53" t="s">
        <v>7</v>
      </c>
      <c r="H6" s="53" t="s">
        <v>105</v>
      </c>
      <c r="I6" s="52" t="s">
        <v>106</v>
      </c>
      <c r="J6" s="52" t="s">
        <v>107</v>
      </c>
      <c r="K6" s="53" t="s">
        <v>108</v>
      </c>
      <c r="L6" s="59">
        <v>25</v>
      </c>
      <c r="M6" s="59">
        <v>0</v>
      </c>
      <c r="N6" s="59">
        <v>25</v>
      </c>
      <c r="O6" s="59">
        <v>2060404</v>
      </c>
    </row>
    <row r="7" ht="36" outlineLevel="2" spans="1:15">
      <c r="A7" s="52" t="s">
        <v>109</v>
      </c>
      <c r="B7" s="53" t="s">
        <v>110</v>
      </c>
      <c r="C7" s="53" t="s">
        <v>111</v>
      </c>
      <c r="D7" s="53" t="s">
        <v>112</v>
      </c>
      <c r="E7" s="52" t="s">
        <v>113</v>
      </c>
      <c r="F7" s="52" t="s">
        <v>92</v>
      </c>
      <c r="G7" s="53" t="s">
        <v>8</v>
      </c>
      <c r="H7" s="53" t="s">
        <v>114</v>
      </c>
      <c r="I7" s="52" t="s">
        <v>115</v>
      </c>
      <c r="J7" s="52" t="s">
        <v>116</v>
      </c>
      <c r="K7" s="53" t="s">
        <v>117</v>
      </c>
      <c r="L7" s="59">
        <v>30</v>
      </c>
      <c r="M7" s="59">
        <v>0</v>
      </c>
      <c r="N7" s="59">
        <v>30</v>
      </c>
      <c r="O7" s="59">
        <v>2060404</v>
      </c>
    </row>
    <row r="8" ht="36" outlineLevel="2" spans="1:15">
      <c r="A8" s="52" t="s">
        <v>118</v>
      </c>
      <c r="B8" s="53" t="s">
        <v>119</v>
      </c>
      <c r="C8" s="53" t="s">
        <v>120</v>
      </c>
      <c r="D8" s="53" t="s">
        <v>112</v>
      </c>
      <c r="E8" s="52" t="s">
        <v>113</v>
      </c>
      <c r="F8" s="52" t="s">
        <v>92</v>
      </c>
      <c r="G8" s="53" t="s">
        <v>9</v>
      </c>
      <c r="H8" s="53" t="s">
        <v>121</v>
      </c>
      <c r="I8" s="52" t="s">
        <v>122</v>
      </c>
      <c r="J8" s="52" t="s">
        <v>123</v>
      </c>
      <c r="K8" s="53" t="s">
        <v>124</v>
      </c>
      <c r="L8" s="59">
        <v>30</v>
      </c>
      <c r="M8" s="59">
        <v>0</v>
      </c>
      <c r="N8" s="59">
        <v>30</v>
      </c>
      <c r="O8" s="59">
        <v>2060404</v>
      </c>
    </row>
    <row r="9" ht="36" outlineLevel="2" spans="1:15">
      <c r="A9" s="52" t="s">
        <v>125</v>
      </c>
      <c r="B9" s="53" t="s">
        <v>126</v>
      </c>
      <c r="C9" s="53" t="s">
        <v>127</v>
      </c>
      <c r="D9" s="53" t="s">
        <v>128</v>
      </c>
      <c r="E9" s="52" t="s">
        <v>91</v>
      </c>
      <c r="F9" s="52" t="s">
        <v>92</v>
      </c>
      <c r="G9" s="53" t="s">
        <v>10</v>
      </c>
      <c r="H9" s="53" t="s">
        <v>129</v>
      </c>
      <c r="I9" s="52" t="s">
        <v>130</v>
      </c>
      <c r="J9" s="52" t="s">
        <v>74</v>
      </c>
      <c r="K9" s="53" t="s">
        <v>131</v>
      </c>
      <c r="L9" s="59">
        <v>100</v>
      </c>
      <c r="M9" s="59">
        <v>0</v>
      </c>
      <c r="N9" s="59">
        <v>100</v>
      </c>
      <c r="O9" s="59">
        <v>2060404</v>
      </c>
    </row>
    <row r="10" ht="36" outlineLevel="2" spans="1:15">
      <c r="A10" s="52" t="s">
        <v>132</v>
      </c>
      <c r="B10" s="53" t="s">
        <v>133</v>
      </c>
      <c r="C10" s="53" t="s">
        <v>134</v>
      </c>
      <c r="D10" s="53" t="s">
        <v>128</v>
      </c>
      <c r="E10" s="52" t="s">
        <v>91</v>
      </c>
      <c r="F10" s="52" t="s">
        <v>92</v>
      </c>
      <c r="G10" s="53" t="s">
        <v>11</v>
      </c>
      <c r="H10" s="53" t="s">
        <v>135</v>
      </c>
      <c r="I10" s="52" t="s">
        <v>136</v>
      </c>
      <c r="J10" s="52" t="s">
        <v>74</v>
      </c>
      <c r="K10" s="53" t="s">
        <v>137</v>
      </c>
      <c r="L10" s="59">
        <v>100</v>
      </c>
      <c r="M10" s="59">
        <v>0</v>
      </c>
      <c r="N10" s="59">
        <v>100</v>
      </c>
      <c r="O10" s="59">
        <v>2060404</v>
      </c>
    </row>
    <row r="11" ht="24" outlineLevel="2" spans="1:15">
      <c r="A11" s="52" t="s">
        <v>138</v>
      </c>
      <c r="B11" s="53" t="s">
        <v>139</v>
      </c>
      <c r="C11" s="53" t="s">
        <v>140</v>
      </c>
      <c r="D11" s="53" t="s">
        <v>103</v>
      </c>
      <c r="E11" s="52" t="s">
        <v>91</v>
      </c>
      <c r="F11" s="52" t="s">
        <v>92</v>
      </c>
      <c r="G11" s="53" t="s">
        <v>12</v>
      </c>
      <c r="H11" s="53" t="s">
        <v>141</v>
      </c>
      <c r="I11" s="52" t="s">
        <v>142</v>
      </c>
      <c r="J11" s="52" t="s">
        <v>143</v>
      </c>
      <c r="K11" s="53" t="s">
        <v>144</v>
      </c>
      <c r="L11" s="59">
        <v>25</v>
      </c>
      <c r="M11" s="59">
        <v>0</v>
      </c>
      <c r="N11" s="59">
        <v>25</v>
      </c>
      <c r="O11" s="59">
        <v>2060404</v>
      </c>
    </row>
    <row r="12" ht="40" customHeight="1" outlineLevel="2" spans="1:15">
      <c r="A12" s="52" t="s">
        <v>145</v>
      </c>
      <c r="B12" s="53" t="s">
        <v>146</v>
      </c>
      <c r="C12" s="53" t="s">
        <v>147</v>
      </c>
      <c r="D12" s="53" t="s">
        <v>103</v>
      </c>
      <c r="E12" s="52" t="s">
        <v>113</v>
      </c>
      <c r="F12" s="52" t="s">
        <v>92</v>
      </c>
      <c r="G12" s="53" t="s">
        <v>13</v>
      </c>
      <c r="H12" s="53" t="s">
        <v>148</v>
      </c>
      <c r="I12" s="52" t="s">
        <v>149</v>
      </c>
      <c r="J12" s="52" t="s">
        <v>150</v>
      </c>
      <c r="K12" s="53" t="s">
        <v>151</v>
      </c>
      <c r="L12" s="59">
        <v>25</v>
      </c>
      <c r="M12" s="59">
        <v>0</v>
      </c>
      <c r="N12" s="59">
        <v>25</v>
      </c>
      <c r="O12" s="59">
        <v>2060404</v>
      </c>
    </row>
    <row r="13" ht="108" outlineLevel="2" spans="1:15">
      <c r="A13" s="52" t="s">
        <v>152</v>
      </c>
      <c r="B13" s="53" t="s">
        <v>153</v>
      </c>
      <c r="C13" s="53" t="s">
        <v>154</v>
      </c>
      <c r="D13" s="53" t="s">
        <v>128</v>
      </c>
      <c r="E13" s="52" t="s">
        <v>83</v>
      </c>
      <c r="F13" s="52" t="s">
        <v>92</v>
      </c>
      <c r="G13" s="53" t="s">
        <v>15</v>
      </c>
      <c r="H13" s="53" t="s">
        <v>155</v>
      </c>
      <c r="I13" s="52" t="s">
        <v>156</v>
      </c>
      <c r="J13" s="52" t="s">
        <v>157</v>
      </c>
      <c r="K13" s="53" t="s">
        <v>158</v>
      </c>
      <c r="L13" s="59">
        <v>100</v>
      </c>
      <c r="M13" s="59">
        <v>0</v>
      </c>
      <c r="N13" s="59">
        <v>100</v>
      </c>
      <c r="O13" s="59">
        <v>2060404</v>
      </c>
    </row>
    <row r="14" ht="96" outlineLevel="2" spans="1:15">
      <c r="A14" s="52" t="s">
        <v>159</v>
      </c>
      <c r="B14" s="53" t="s">
        <v>160</v>
      </c>
      <c r="C14" s="53" t="s">
        <v>161</v>
      </c>
      <c r="D14" s="53" t="s">
        <v>103</v>
      </c>
      <c r="E14" s="52" t="s">
        <v>104</v>
      </c>
      <c r="F14" s="52" t="s">
        <v>92</v>
      </c>
      <c r="G14" s="53" t="s">
        <v>15</v>
      </c>
      <c r="H14" s="53" t="s">
        <v>155</v>
      </c>
      <c r="I14" s="52" t="s">
        <v>162</v>
      </c>
      <c r="J14" s="52" t="s">
        <v>163</v>
      </c>
      <c r="K14" s="53" t="s">
        <v>164</v>
      </c>
      <c r="L14" s="59">
        <v>25</v>
      </c>
      <c r="M14" s="59">
        <v>0</v>
      </c>
      <c r="N14" s="59">
        <v>25</v>
      </c>
      <c r="O14" s="59">
        <v>2060404</v>
      </c>
    </row>
    <row r="15" ht="36" outlineLevel="2" spans="1:15">
      <c r="A15" s="52" t="s">
        <v>165</v>
      </c>
      <c r="B15" s="53" t="s">
        <v>166</v>
      </c>
      <c r="C15" s="53" t="s">
        <v>167</v>
      </c>
      <c r="D15" s="53" t="s">
        <v>128</v>
      </c>
      <c r="E15" s="52" t="s">
        <v>113</v>
      </c>
      <c r="F15" s="52" t="s">
        <v>92</v>
      </c>
      <c r="G15" s="53" t="s">
        <v>15</v>
      </c>
      <c r="H15" s="53" t="s">
        <v>155</v>
      </c>
      <c r="I15" s="52" t="s">
        <v>168</v>
      </c>
      <c r="J15" s="52" t="s">
        <v>150</v>
      </c>
      <c r="K15" s="53" t="s">
        <v>169</v>
      </c>
      <c r="L15" s="59">
        <v>100</v>
      </c>
      <c r="M15" s="59">
        <v>0</v>
      </c>
      <c r="N15" s="59">
        <v>100</v>
      </c>
      <c r="O15" s="59">
        <v>2060404</v>
      </c>
    </row>
    <row r="16" ht="36" outlineLevel="1" spans="1:15">
      <c r="A16" s="52"/>
      <c r="B16" s="53"/>
      <c r="C16" s="53"/>
      <c r="D16" s="53"/>
      <c r="E16" s="52"/>
      <c r="F16" s="57" t="s">
        <v>170</v>
      </c>
      <c r="G16" s="53"/>
      <c r="H16" s="53"/>
      <c r="I16" s="52"/>
      <c r="J16" s="52"/>
      <c r="K16" s="53"/>
      <c r="L16" s="58">
        <f>SUBTOTAL(9,L17:L18)</f>
        <v>200</v>
      </c>
      <c r="M16" s="58">
        <f>SUBTOTAL(9,M17:M18)</f>
        <v>0</v>
      </c>
      <c r="N16" s="58">
        <f>SUBTOTAL(9,N17:N18)</f>
        <v>200</v>
      </c>
      <c r="O16" s="59"/>
    </row>
    <row r="17" ht="36" outlineLevel="2" spans="1:15">
      <c r="A17" s="52" t="s">
        <v>171</v>
      </c>
      <c r="B17" s="53" t="s">
        <v>172</v>
      </c>
      <c r="C17" s="53" t="s">
        <v>173</v>
      </c>
      <c r="D17" s="53" t="s">
        <v>128</v>
      </c>
      <c r="E17" s="52" t="s">
        <v>113</v>
      </c>
      <c r="F17" s="53" t="s">
        <v>17</v>
      </c>
      <c r="G17" s="53" t="s">
        <v>17</v>
      </c>
      <c r="H17" s="53" t="s">
        <v>174</v>
      </c>
      <c r="I17" s="52" t="s">
        <v>175</v>
      </c>
      <c r="J17" s="52" t="s">
        <v>176</v>
      </c>
      <c r="K17" s="53" t="s">
        <v>177</v>
      </c>
      <c r="L17" s="59">
        <v>100</v>
      </c>
      <c r="M17" s="59">
        <v>0</v>
      </c>
      <c r="N17" s="59">
        <v>100</v>
      </c>
      <c r="O17" s="59">
        <v>2060404</v>
      </c>
    </row>
    <row r="18" ht="36" outlineLevel="2" spans="1:15">
      <c r="A18" s="52" t="s">
        <v>178</v>
      </c>
      <c r="B18" s="53" t="s">
        <v>179</v>
      </c>
      <c r="C18" s="53" t="s">
        <v>180</v>
      </c>
      <c r="D18" s="53" t="s">
        <v>128</v>
      </c>
      <c r="E18" s="52" t="s">
        <v>91</v>
      </c>
      <c r="F18" s="53" t="s">
        <v>17</v>
      </c>
      <c r="G18" s="53" t="s">
        <v>17</v>
      </c>
      <c r="H18" s="53" t="s">
        <v>174</v>
      </c>
      <c r="I18" s="52" t="s">
        <v>181</v>
      </c>
      <c r="J18" s="52" t="s">
        <v>182</v>
      </c>
      <c r="K18" s="53" t="s">
        <v>183</v>
      </c>
      <c r="L18" s="59">
        <v>100</v>
      </c>
      <c r="M18" s="59">
        <v>0</v>
      </c>
      <c r="N18" s="59">
        <v>100</v>
      </c>
      <c r="O18" s="59">
        <v>2060404</v>
      </c>
    </row>
    <row r="19" ht="24" outlineLevel="1" spans="1:15">
      <c r="A19" s="52"/>
      <c r="B19" s="53"/>
      <c r="C19" s="53"/>
      <c r="D19" s="53"/>
      <c r="E19" s="52"/>
      <c r="F19" s="56" t="s">
        <v>184</v>
      </c>
      <c r="G19" s="53"/>
      <c r="H19" s="53"/>
      <c r="I19" s="52"/>
      <c r="J19" s="52"/>
      <c r="K19" s="53"/>
      <c r="L19" s="58">
        <f>SUBTOTAL(9,L20:L24)</f>
        <v>275</v>
      </c>
      <c r="M19" s="58">
        <f>SUBTOTAL(9,M20:M24)</f>
        <v>0</v>
      </c>
      <c r="N19" s="58">
        <f>SUBTOTAL(9,N20:N24)</f>
        <v>254.5</v>
      </c>
      <c r="O19" s="59"/>
    </row>
    <row r="20" ht="24" outlineLevel="2" spans="1:15">
      <c r="A20" s="52" t="s">
        <v>185</v>
      </c>
      <c r="B20" s="53" t="s">
        <v>186</v>
      </c>
      <c r="C20" s="53" t="s">
        <v>187</v>
      </c>
      <c r="D20" s="53" t="s">
        <v>128</v>
      </c>
      <c r="E20" s="52" t="s">
        <v>188</v>
      </c>
      <c r="F20" s="52" t="s">
        <v>189</v>
      </c>
      <c r="G20" s="53" t="s">
        <v>19</v>
      </c>
      <c r="H20" s="53" t="s">
        <v>190</v>
      </c>
      <c r="I20" s="52" t="s">
        <v>191</v>
      </c>
      <c r="J20" s="52" t="s">
        <v>74</v>
      </c>
      <c r="K20" s="53" t="s">
        <v>192</v>
      </c>
      <c r="L20" s="59">
        <v>100</v>
      </c>
      <c r="M20" s="59">
        <v>0</v>
      </c>
      <c r="N20" s="59">
        <v>100</v>
      </c>
      <c r="O20" s="59">
        <v>2060404</v>
      </c>
    </row>
    <row r="21" ht="36" outlineLevel="2" spans="1:15">
      <c r="A21" s="52" t="s">
        <v>193</v>
      </c>
      <c r="B21" s="53" t="s">
        <v>194</v>
      </c>
      <c r="C21" s="53" t="s">
        <v>195</v>
      </c>
      <c r="D21" s="53" t="s">
        <v>103</v>
      </c>
      <c r="E21" s="52" t="s">
        <v>91</v>
      </c>
      <c r="F21" s="52" t="s">
        <v>189</v>
      </c>
      <c r="G21" s="53" t="s">
        <v>19</v>
      </c>
      <c r="H21" s="53" t="s">
        <v>190</v>
      </c>
      <c r="I21" s="52" t="s">
        <v>196</v>
      </c>
      <c r="J21" s="52" t="s">
        <v>197</v>
      </c>
      <c r="K21" s="53" t="s">
        <v>198</v>
      </c>
      <c r="L21" s="59">
        <v>25</v>
      </c>
      <c r="M21" s="59">
        <v>0</v>
      </c>
      <c r="N21" s="59">
        <v>25</v>
      </c>
      <c r="O21" s="59">
        <v>2060404</v>
      </c>
    </row>
    <row r="22" ht="36" outlineLevel="2" spans="1:15">
      <c r="A22" s="52" t="s">
        <v>199</v>
      </c>
      <c r="B22" s="53" t="s">
        <v>200</v>
      </c>
      <c r="C22" s="53" t="s">
        <v>201</v>
      </c>
      <c r="D22" s="53" t="s">
        <v>128</v>
      </c>
      <c r="E22" s="52" t="s">
        <v>83</v>
      </c>
      <c r="F22" s="52" t="s">
        <v>189</v>
      </c>
      <c r="G22" s="53" t="s">
        <v>20</v>
      </c>
      <c r="H22" s="53" t="s">
        <v>202</v>
      </c>
      <c r="I22" s="52" t="s">
        <v>203</v>
      </c>
      <c r="J22" s="52" t="s">
        <v>204</v>
      </c>
      <c r="K22" s="53" t="s">
        <v>205</v>
      </c>
      <c r="L22" s="59">
        <v>100</v>
      </c>
      <c r="M22" s="59">
        <v>0</v>
      </c>
      <c r="N22" s="59">
        <v>80</v>
      </c>
      <c r="O22" s="59">
        <v>2060404</v>
      </c>
    </row>
    <row r="23" ht="36" outlineLevel="2" spans="1:15">
      <c r="A23" s="52" t="s">
        <v>206</v>
      </c>
      <c r="B23" s="53" t="s">
        <v>207</v>
      </c>
      <c r="C23" s="53" t="s">
        <v>208</v>
      </c>
      <c r="D23" s="53" t="s">
        <v>112</v>
      </c>
      <c r="E23" s="52" t="s">
        <v>91</v>
      </c>
      <c r="F23" s="52" t="s">
        <v>189</v>
      </c>
      <c r="G23" s="53" t="s">
        <v>21</v>
      </c>
      <c r="H23" s="53" t="s">
        <v>209</v>
      </c>
      <c r="I23" s="52" t="s">
        <v>210</v>
      </c>
      <c r="J23" s="52" t="s">
        <v>116</v>
      </c>
      <c r="K23" s="53" t="s">
        <v>211</v>
      </c>
      <c r="L23" s="59">
        <v>30</v>
      </c>
      <c r="M23" s="59">
        <v>0</v>
      </c>
      <c r="N23" s="52">
        <v>29.5</v>
      </c>
      <c r="O23" s="59">
        <v>2060404</v>
      </c>
    </row>
    <row r="24" ht="36" outlineLevel="2" spans="1:15">
      <c r="A24" s="52" t="s">
        <v>212</v>
      </c>
      <c r="B24" s="53" t="s">
        <v>213</v>
      </c>
      <c r="C24" s="53" t="s">
        <v>214</v>
      </c>
      <c r="D24" s="53" t="s">
        <v>103</v>
      </c>
      <c r="E24" s="52" t="s">
        <v>91</v>
      </c>
      <c r="F24" s="52" t="s">
        <v>189</v>
      </c>
      <c r="G24" s="53" t="s">
        <v>21</v>
      </c>
      <c r="H24" s="53" t="s">
        <v>209</v>
      </c>
      <c r="I24" s="52" t="s">
        <v>215</v>
      </c>
      <c r="J24" s="52" t="s">
        <v>216</v>
      </c>
      <c r="K24" s="53" t="s">
        <v>217</v>
      </c>
      <c r="L24" s="59">
        <v>20</v>
      </c>
      <c r="M24" s="59">
        <v>0</v>
      </c>
      <c r="N24" s="59">
        <v>20</v>
      </c>
      <c r="O24" s="59">
        <v>2060404</v>
      </c>
    </row>
    <row r="25" ht="24" outlineLevel="1" spans="1:15">
      <c r="A25" s="52"/>
      <c r="B25" s="53"/>
      <c r="C25" s="53"/>
      <c r="D25" s="53"/>
      <c r="E25" s="52"/>
      <c r="F25" s="56" t="s">
        <v>218</v>
      </c>
      <c r="G25" s="53"/>
      <c r="H25" s="53"/>
      <c r="I25" s="52"/>
      <c r="J25" s="52"/>
      <c r="K25" s="53"/>
      <c r="L25" s="58">
        <f>SUBTOTAL(9,L26:L34)</f>
        <v>205</v>
      </c>
      <c r="M25" s="58">
        <f>SUBTOTAL(9,M26:M34)</f>
        <v>0</v>
      </c>
      <c r="N25" s="58">
        <f>SUBTOTAL(9,N26:N34)</f>
        <v>205</v>
      </c>
      <c r="O25" s="59"/>
    </row>
    <row r="26" ht="36" outlineLevel="2" spans="1:15">
      <c r="A26" s="52" t="s">
        <v>219</v>
      </c>
      <c r="B26" s="53" t="s">
        <v>220</v>
      </c>
      <c r="C26" s="53" t="s">
        <v>221</v>
      </c>
      <c r="D26" s="53" t="s">
        <v>103</v>
      </c>
      <c r="E26" s="52" t="s">
        <v>91</v>
      </c>
      <c r="F26" s="52" t="s">
        <v>222</v>
      </c>
      <c r="G26" s="53" t="s">
        <v>23</v>
      </c>
      <c r="H26" s="53" t="s">
        <v>223</v>
      </c>
      <c r="I26" s="52" t="s">
        <v>224</v>
      </c>
      <c r="J26" s="52" t="s">
        <v>225</v>
      </c>
      <c r="K26" s="53" t="s">
        <v>226</v>
      </c>
      <c r="L26" s="59">
        <v>20</v>
      </c>
      <c r="M26" s="59">
        <v>0</v>
      </c>
      <c r="N26" s="59">
        <v>20</v>
      </c>
      <c r="O26" s="59">
        <v>2060404</v>
      </c>
    </row>
    <row r="27" ht="36" outlineLevel="2" spans="1:15">
      <c r="A27" s="52" t="s">
        <v>227</v>
      </c>
      <c r="B27" s="53" t="s">
        <v>228</v>
      </c>
      <c r="C27" s="53" t="s">
        <v>229</v>
      </c>
      <c r="D27" s="53" t="s">
        <v>103</v>
      </c>
      <c r="E27" s="52" t="s">
        <v>91</v>
      </c>
      <c r="F27" s="52" t="s">
        <v>222</v>
      </c>
      <c r="G27" s="53" t="s">
        <v>23</v>
      </c>
      <c r="H27" s="53" t="s">
        <v>223</v>
      </c>
      <c r="I27" s="52" t="s">
        <v>224</v>
      </c>
      <c r="J27" s="52" t="s">
        <v>230</v>
      </c>
      <c r="K27" s="53" t="s">
        <v>231</v>
      </c>
      <c r="L27" s="59">
        <v>20</v>
      </c>
      <c r="M27" s="59">
        <v>0</v>
      </c>
      <c r="N27" s="59">
        <v>20</v>
      </c>
      <c r="O27" s="59">
        <v>2060404</v>
      </c>
    </row>
    <row r="28" ht="36" outlineLevel="2" spans="1:15">
      <c r="A28" s="52" t="s">
        <v>232</v>
      </c>
      <c r="B28" s="53" t="s">
        <v>233</v>
      </c>
      <c r="C28" s="53" t="s">
        <v>234</v>
      </c>
      <c r="D28" s="53" t="s">
        <v>103</v>
      </c>
      <c r="E28" s="52" t="s">
        <v>91</v>
      </c>
      <c r="F28" s="52" t="s">
        <v>222</v>
      </c>
      <c r="G28" s="53" t="s">
        <v>23</v>
      </c>
      <c r="H28" s="53" t="s">
        <v>223</v>
      </c>
      <c r="I28" s="52" t="s">
        <v>224</v>
      </c>
      <c r="J28" s="52" t="s">
        <v>235</v>
      </c>
      <c r="K28" s="53" t="s">
        <v>236</v>
      </c>
      <c r="L28" s="59">
        <v>20</v>
      </c>
      <c r="M28" s="59">
        <v>0</v>
      </c>
      <c r="N28" s="59">
        <v>20</v>
      </c>
      <c r="O28" s="59">
        <v>2060404</v>
      </c>
    </row>
    <row r="29" ht="36" outlineLevel="2" spans="1:15">
      <c r="A29" s="52" t="s">
        <v>237</v>
      </c>
      <c r="B29" s="53" t="s">
        <v>238</v>
      </c>
      <c r="C29" s="53" t="s">
        <v>239</v>
      </c>
      <c r="D29" s="53" t="s">
        <v>103</v>
      </c>
      <c r="E29" s="52" t="s">
        <v>91</v>
      </c>
      <c r="F29" s="52" t="s">
        <v>222</v>
      </c>
      <c r="G29" s="53" t="s">
        <v>23</v>
      </c>
      <c r="H29" s="53" t="s">
        <v>223</v>
      </c>
      <c r="I29" s="52" t="s">
        <v>225</v>
      </c>
      <c r="J29" s="52" t="s">
        <v>240</v>
      </c>
      <c r="K29" s="53" t="s">
        <v>241</v>
      </c>
      <c r="L29" s="59">
        <v>25</v>
      </c>
      <c r="M29" s="59">
        <v>0</v>
      </c>
      <c r="N29" s="59">
        <v>25</v>
      </c>
      <c r="O29" s="59">
        <v>2060404</v>
      </c>
    </row>
    <row r="30" ht="24" outlineLevel="2" spans="1:15">
      <c r="A30" s="52" t="s">
        <v>242</v>
      </c>
      <c r="B30" s="53" t="s">
        <v>243</v>
      </c>
      <c r="C30" s="53" t="s">
        <v>244</v>
      </c>
      <c r="D30" s="53" t="s">
        <v>103</v>
      </c>
      <c r="E30" s="52" t="s">
        <v>113</v>
      </c>
      <c r="F30" s="52" t="s">
        <v>222</v>
      </c>
      <c r="G30" s="53" t="s">
        <v>24</v>
      </c>
      <c r="H30" s="53" t="s">
        <v>245</v>
      </c>
      <c r="I30" s="52" t="s">
        <v>246</v>
      </c>
      <c r="J30" s="52" t="s">
        <v>247</v>
      </c>
      <c r="K30" s="53" t="s">
        <v>248</v>
      </c>
      <c r="L30" s="59">
        <v>20</v>
      </c>
      <c r="M30" s="59">
        <v>0</v>
      </c>
      <c r="N30" s="59">
        <v>20</v>
      </c>
      <c r="O30" s="59">
        <v>2060404</v>
      </c>
    </row>
    <row r="31" ht="24" outlineLevel="2" spans="1:15">
      <c r="A31" s="52" t="s">
        <v>249</v>
      </c>
      <c r="B31" s="53" t="s">
        <v>250</v>
      </c>
      <c r="C31" s="53" t="s">
        <v>251</v>
      </c>
      <c r="D31" s="53" t="s">
        <v>112</v>
      </c>
      <c r="E31" s="52" t="s">
        <v>91</v>
      </c>
      <c r="F31" s="52" t="s">
        <v>222</v>
      </c>
      <c r="G31" s="53" t="s">
        <v>25</v>
      </c>
      <c r="H31" s="53" t="s">
        <v>252</v>
      </c>
      <c r="I31" s="52" t="s">
        <v>253</v>
      </c>
      <c r="J31" s="52" t="s">
        <v>224</v>
      </c>
      <c r="K31" s="53" t="s">
        <v>254</v>
      </c>
      <c r="L31" s="59">
        <v>30</v>
      </c>
      <c r="M31" s="59">
        <v>0</v>
      </c>
      <c r="N31" s="59">
        <v>30</v>
      </c>
      <c r="O31" s="59">
        <v>2060404</v>
      </c>
    </row>
    <row r="32" ht="24" outlineLevel="2" spans="1:15">
      <c r="A32" s="52" t="s">
        <v>255</v>
      </c>
      <c r="B32" s="53" t="s">
        <v>256</v>
      </c>
      <c r="C32" s="53" t="s">
        <v>257</v>
      </c>
      <c r="D32" s="53" t="s">
        <v>103</v>
      </c>
      <c r="E32" s="52" t="s">
        <v>91</v>
      </c>
      <c r="F32" s="52" t="s">
        <v>222</v>
      </c>
      <c r="G32" s="53" t="s">
        <v>26</v>
      </c>
      <c r="H32" s="53" t="s">
        <v>258</v>
      </c>
      <c r="I32" s="52" t="s">
        <v>259</v>
      </c>
      <c r="J32" s="52" t="s">
        <v>260</v>
      </c>
      <c r="K32" s="53" t="s">
        <v>261</v>
      </c>
      <c r="L32" s="59">
        <v>20</v>
      </c>
      <c r="M32" s="59">
        <v>0</v>
      </c>
      <c r="N32" s="59">
        <v>20</v>
      </c>
      <c r="O32" s="59">
        <v>2060404</v>
      </c>
    </row>
    <row r="33" ht="36" outlineLevel="2" spans="1:15">
      <c r="A33" s="52" t="s">
        <v>262</v>
      </c>
      <c r="B33" s="53" t="s">
        <v>263</v>
      </c>
      <c r="C33" s="53" t="s">
        <v>264</v>
      </c>
      <c r="D33" s="53" t="s">
        <v>103</v>
      </c>
      <c r="E33" s="52" t="s">
        <v>91</v>
      </c>
      <c r="F33" s="52" t="s">
        <v>222</v>
      </c>
      <c r="G33" s="53" t="s">
        <v>27</v>
      </c>
      <c r="H33" s="53" t="s">
        <v>265</v>
      </c>
      <c r="I33" s="52" t="s">
        <v>266</v>
      </c>
      <c r="J33" s="52" t="s">
        <v>267</v>
      </c>
      <c r="K33" s="53" t="s">
        <v>268</v>
      </c>
      <c r="L33" s="59">
        <v>20</v>
      </c>
      <c r="M33" s="59">
        <v>0</v>
      </c>
      <c r="N33" s="59">
        <v>20</v>
      </c>
      <c r="O33" s="59">
        <v>2060404</v>
      </c>
    </row>
    <row r="34" ht="24" outlineLevel="2" spans="1:15">
      <c r="A34" s="52" t="s">
        <v>269</v>
      </c>
      <c r="B34" s="53" t="s">
        <v>270</v>
      </c>
      <c r="C34" s="53" t="s">
        <v>271</v>
      </c>
      <c r="D34" s="53" t="s">
        <v>112</v>
      </c>
      <c r="E34" s="52" t="s">
        <v>91</v>
      </c>
      <c r="F34" s="52" t="s">
        <v>222</v>
      </c>
      <c r="G34" s="53" t="s">
        <v>28</v>
      </c>
      <c r="H34" s="53" t="s">
        <v>272</v>
      </c>
      <c r="I34" s="52" t="s">
        <v>273</v>
      </c>
      <c r="J34" s="52" t="s">
        <v>74</v>
      </c>
      <c r="K34" s="53" t="s">
        <v>274</v>
      </c>
      <c r="L34" s="59">
        <v>30</v>
      </c>
      <c r="M34" s="59">
        <v>0</v>
      </c>
      <c r="N34" s="59">
        <v>30</v>
      </c>
      <c r="O34" s="59">
        <v>2060404</v>
      </c>
    </row>
    <row r="35" ht="24" outlineLevel="1" spans="1:15">
      <c r="A35" s="52"/>
      <c r="B35" s="53"/>
      <c r="C35" s="53"/>
      <c r="D35" s="53"/>
      <c r="E35" s="52"/>
      <c r="F35" s="56" t="s">
        <v>275</v>
      </c>
      <c r="G35" s="53"/>
      <c r="H35" s="53"/>
      <c r="I35" s="52"/>
      <c r="J35" s="52"/>
      <c r="K35" s="53"/>
      <c r="L35" s="58">
        <f>SUBTOTAL(9,L36:L46)</f>
        <v>385</v>
      </c>
      <c r="M35" s="58">
        <f>SUBTOTAL(9,M36:M46)</f>
        <v>0</v>
      </c>
      <c r="N35" s="58">
        <f>SUBTOTAL(9,N36:N46)</f>
        <v>385</v>
      </c>
      <c r="O35" s="59"/>
    </row>
    <row r="36" ht="36" outlineLevel="2" spans="1:15">
      <c r="A36" s="52" t="s">
        <v>276</v>
      </c>
      <c r="B36" s="53" t="s">
        <v>277</v>
      </c>
      <c r="C36" s="53" t="s">
        <v>278</v>
      </c>
      <c r="D36" s="53" t="s">
        <v>103</v>
      </c>
      <c r="E36" s="52" t="s">
        <v>91</v>
      </c>
      <c r="F36" s="52" t="s">
        <v>279</v>
      </c>
      <c r="G36" s="53" t="s">
        <v>30</v>
      </c>
      <c r="H36" s="53" t="s">
        <v>280</v>
      </c>
      <c r="I36" s="52" t="s">
        <v>281</v>
      </c>
      <c r="J36" s="52" t="s">
        <v>282</v>
      </c>
      <c r="K36" s="53" t="s">
        <v>283</v>
      </c>
      <c r="L36" s="59">
        <v>20</v>
      </c>
      <c r="M36" s="59">
        <v>0</v>
      </c>
      <c r="N36" s="59">
        <v>20</v>
      </c>
      <c r="O36" s="59">
        <v>2060404</v>
      </c>
    </row>
    <row r="37" ht="36" outlineLevel="2" spans="1:15">
      <c r="A37" s="52" t="s">
        <v>284</v>
      </c>
      <c r="B37" s="53" t="s">
        <v>285</v>
      </c>
      <c r="C37" s="53" t="s">
        <v>286</v>
      </c>
      <c r="D37" s="53" t="s">
        <v>112</v>
      </c>
      <c r="E37" s="52" t="s">
        <v>91</v>
      </c>
      <c r="F37" s="52" t="s">
        <v>279</v>
      </c>
      <c r="G37" s="53" t="s">
        <v>30</v>
      </c>
      <c r="H37" s="53" t="s">
        <v>287</v>
      </c>
      <c r="I37" s="52" t="s">
        <v>288</v>
      </c>
      <c r="J37" s="52" t="s">
        <v>74</v>
      </c>
      <c r="K37" s="53" t="s">
        <v>289</v>
      </c>
      <c r="L37" s="59">
        <v>30</v>
      </c>
      <c r="M37" s="59">
        <v>0</v>
      </c>
      <c r="N37" s="59">
        <v>30</v>
      </c>
      <c r="O37" s="59">
        <v>2060404</v>
      </c>
    </row>
    <row r="38" ht="36" outlineLevel="2" spans="1:15">
      <c r="A38" s="52" t="s">
        <v>290</v>
      </c>
      <c r="B38" s="53" t="s">
        <v>291</v>
      </c>
      <c r="C38" s="53" t="s">
        <v>292</v>
      </c>
      <c r="D38" s="53" t="s">
        <v>112</v>
      </c>
      <c r="E38" s="52" t="s">
        <v>293</v>
      </c>
      <c r="F38" s="52" t="s">
        <v>279</v>
      </c>
      <c r="G38" s="53" t="s">
        <v>31</v>
      </c>
      <c r="H38" s="53" t="s">
        <v>294</v>
      </c>
      <c r="I38" s="52" t="s">
        <v>295</v>
      </c>
      <c r="J38" s="52" t="s">
        <v>74</v>
      </c>
      <c r="K38" s="53" t="s">
        <v>296</v>
      </c>
      <c r="L38" s="59">
        <v>35</v>
      </c>
      <c r="M38" s="59">
        <v>0</v>
      </c>
      <c r="N38" s="59">
        <v>35</v>
      </c>
      <c r="O38" s="59">
        <v>2060404</v>
      </c>
    </row>
    <row r="39" ht="24" outlineLevel="2" spans="1:15">
      <c r="A39" s="52" t="s">
        <v>297</v>
      </c>
      <c r="B39" s="53" t="s">
        <v>298</v>
      </c>
      <c r="C39" s="53" t="s">
        <v>299</v>
      </c>
      <c r="D39" s="53" t="s">
        <v>112</v>
      </c>
      <c r="E39" s="52" t="s">
        <v>293</v>
      </c>
      <c r="F39" s="52" t="s">
        <v>279</v>
      </c>
      <c r="G39" s="53" t="s">
        <v>32</v>
      </c>
      <c r="H39" s="53" t="s">
        <v>300</v>
      </c>
      <c r="I39" s="52" t="s">
        <v>301</v>
      </c>
      <c r="J39" s="52" t="s">
        <v>74</v>
      </c>
      <c r="K39" s="53" t="s">
        <v>302</v>
      </c>
      <c r="L39" s="59">
        <v>35</v>
      </c>
      <c r="M39" s="59">
        <v>0</v>
      </c>
      <c r="N39" s="59">
        <v>35</v>
      </c>
      <c r="O39" s="59">
        <v>2060404</v>
      </c>
    </row>
    <row r="40" ht="36" outlineLevel="2" spans="1:15">
      <c r="A40" s="52" t="s">
        <v>303</v>
      </c>
      <c r="B40" s="53" t="s">
        <v>304</v>
      </c>
      <c r="C40" s="53" t="s">
        <v>305</v>
      </c>
      <c r="D40" s="53" t="s">
        <v>112</v>
      </c>
      <c r="E40" s="52" t="s">
        <v>91</v>
      </c>
      <c r="F40" s="52" t="s">
        <v>279</v>
      </c>
      <c r="G40" s="53" t="s">
        <v>33</v>
      </c>
      <c r="H40" s="53" t="s">
        <v>306</v>
      </c>
      <c r="I40" s="52" t="s">
        <v>307</v>
      </c>
      <c r="J40" s="52" t="s">
        <v>74</v>
      </c>
      <c r="K40" s="53" t="s">
        <v>308</v>
      </c>
      <c r="L40" s="59">
        <v>30</v>
      </c>
      <c r="M40" s="59">
        <v>0</v>
      </c>
      <c r="N40" s="59">
        <v>30</v>
      </c>
      <c r="O40" s="59">
        <v>2060404</v>
      </c>
    </row>
    <row r="41" ht="24" outlineLevel="2" spans="1:15">
      <c r="A41" s="52" t="s">
        <v>309</v>
      </c>
      <c r="B41" s="53" t="s">
        <v>310</v>
      </c>
      <c r="C41" s="53" t="s">
        <v>311</v>
      </c>
      <c r="D41" s="53" t="s">
        <v>112</v>
      </c>
      <c r="E41" s="52" t="s">
        <v>293</v>
      </c>
      <c r="F41" s="52" t="s">
        <v>279</v>
      </c>
      <c r="G41" s="53" t="s">
        <v>34</v>
      </c>
      <c r="H41" s="53" t="s">
        <v>312</v>
      </c>
      <c r="I41" s="52" t="s">
        <v>313</v>
      </c>
      <c r="J41" s="52" t="s">
        <v>74</v>
      </c>
      <c r="K41" s="53" t="s">
        <v>314</v>
      </c>
      <c r="L41" s="59">
        <v>35</v>
      </c>
      <c r="M41" s="59">
        <v>0</v>
      </c>
      <c r="N41" s="59">
        <v>35</v>
      </c>
      <c r="O41" s="59">
        <v>2060404</v>
      </c>
    </row>
    <row r="42" ht="75" customHeight="1" outlineLevel="2" spans="1:15">
      <c r="A42" s="52" t="s">
        <v>315</v>
      </c>
      <c r="B42" s="53" t="s">
        <v>316</v>
      </c>
      <c r="C42" s="53" t="s">
        <v>317</v>
      </c>
      <c r="D42" s="53" t="s">
        <v>112</v>
      </c>
      <c r="E42" s="52" t="s">
        <v>91</v>
      </c>
      <c r="F42" s="52" t="s">
        <v>279</v>
      </c>
      <c r="G42" s="53" t="s">
        <v>35</v>
      </c>
      <c r="H42" s="53" t="s">
        <v>318</v>
      </c>
      <c r="I42" s="52" t="s">
        <v>319</v>
      </c>
      <c r="J42" s="52" t="s">
        <v>320</v>
      </c>
      <c r="K42" s="53" t="s">
        <v>321</v>
      </c>
      <c r="L42" s="59">
        <v>30</v>
      </c>
      <c r="M42" s="59">
        <v>0</v>
      </c>
      <c r="N42" s="59">
        <v>30</v>
      </c>
      <c r="O42" s="59">
        <v>2060404</v>
      </c>
    </row>
    <row r="43" ht="36" outlineLevel="2" spans="1:15">
      <c r="A43" s="52" t="s">
        <v>322</v>
      </c>
      <c r="B43" s="53" t="s">
        <v>323</v>
      </c>
      <c r="C43" s="53" t="s">
        <v>324</v>
      </c>
      <c r="D43" s="53" t="s">
        <v>103</v>
      </c>
      <c r="E43" s="52" t="s">
        <v>91</v>
      </c>
      <c r="F43" s="52" t="s">
        <v>279</v>
      </c>
      <c r="G43" s="53" t="s">
        <v>36</v>
      </c>
      <c r="H43" s="53" t="s">
        <v>325</v>
      </c>
      <c r="I43" s="52" t="s">
        <v>326</v>
      </c>
      <c r="J43" s="52" t="s">
        <v>143</v>
      </c>
      <c r="K43" s="53" t="s">
        <v>327</v>
      </c>
      <c r="L43" s="59">
        <v>20</v>
      </c>
      <c r="M43" s="59">
        <v>0</v>
      </c>
      <c r="N43" s="59">
        <v>20</v>
      </c>
      <c r="O43" s="59">
        <v>2060404</v>
      </c>
    </row>
    <row r="44" ht="24" outlineLevel="2" spans="1:15">
      <c r="A44" s="52" t="s">
        <v>328</v>
      </c>
      <c r="B44" s="53" t="s">
        <v>329</v>
      </c>
      <c r="C44" s="53" t="s">
        <v>330</v>
      </c>
      <c r="D44" s="53" t="s">
        <v>128</v>
      </c>
      <c r="E44" s="52" t="s">
        <v>113</v>
      </c>
      <c r="F44" s="52" t="s">
        <v>279</v>
      </c>
      <c r="G44" s="53" t="s">
        <v>37</v>
      </c>
      <c r="H44" s="53" t="s">
        <v>331</v>
      </c>
      <c r="I44" s="52" t="s">
        <v>332</v>
      </c>
      <c r="J44" s="52" t="s">
        <v>247</v>
      </c>
      <c r="K44" s="53" t="s">
        <v>333</v>
      </c>
      <c r="L44" s="59">
        <v>100</v>
      </c>
      <c r="M44" s="59">
        <v>0</v>
      </c>
      <c r="N44" s="59">
        <v>100</v>
      </c>
      <c r="O44" s="59">
        <v>2060404</v>
      </c>
    </row>
    <row r="45" ht="48" outlineLevel="2" spans="1:15">
      <c r="A45" s="52" t="s">
        <v>334</v>
      </c>
      <c r="B45" s="53" t="s">
        <v>335</v>
      </c>
      <c r="C45" s="53" t="s">
        <v>336</v>
      </c>
      <c r="D45" s="53" t="s">
        <v>112</v>
      </c>
      <c r="E45" s="52" t="s">
        <v>293</v>
      </c>
      <c r="F45" s="52" t="s">
        <v>279</v>
      </c>
      <c r="G45" s="53" t="s">
        <v>38</v>
      </c>
      <c r="H45" s="53" t="s">
        <v>337</v>
      </c>
      <c r="I45" s="52" t="s">
        <v>338</v>
      </c>
      <c r="J45" s="52" t="s">
        <v>74</v>
      </c>
      <c r="K45" s="53" t="s">
        <v>339</v>
      </c>
      <c r="L45" s="59">
        <v>30</v>
      </c>
      <c r="M45" s="59">
        <v>0</v>
      </c>
      <c r="N45" s="59">
        <v>30</v>
      </c>
      <c r="O45" s="59">
        <v>2060404</v>
      </c>
    </row>
    <row r="46" ht="48" outlineLevel="2" spans="1:15">
      <c r="A46" s="52" t="s">
        <v>340</v>
      </c>
      <c r="B46" s="53" t="s">
        <v>341</v>
      </c>
      <c r="C46" s="53" t="s">
        <v>342</v>
      </c>
      <c r="D46" s="53" t="s">
        <v>103</v>
      </c>
      <c r="E46" s="52" t="s">
        <v>91</v>
      </c>
      <c r="F46" s="52" t="s">
        <v>279</v>
      </c>
      <c r="G46" s="53" t="s">
        <v>38</v>
      </c>
      <c r="H46" s="53" t="s">
        <v>337</v>
      </c>
      <c r="I46" s="52" t="s">
        <v>343</v>
      </c>
      <c r="J46" s="52" t="s">
        <v>344</v>
      </c>
      <c r="K46" s="53" t="s">
        <v>345</v>
      </c>
      <c r="L46" s="59">
        <v>20</v>
      </c>
      <c r="M46" s="59">
        <v>0</v>
      </c>
      <c r="N46" s="59">
        <v>20</v>
      </c>
      <c r="O46" s="59">
        <v>2060404</v>
      </c>
    </row>
    <row r="47" ht="24" outlineLevel="1" spans="1:15">
      <c r="A47" s="52"/>
      <c r="B47" s="53"/>
      <c r="C47" s="53"/>
      <c r="D47" s="53"/>
      <c r="E47" s="52"/>
      <c r="F47" s="56" t="s">
        <v>346</v>
      </c>
      <c r="G47" s="53"/>
      <c r="H47" s="53"/>
      <c r="I47" s="52"/>
      <c r="J47" s="52"/>
      <c r="K47" s="53"/>
      <c r="L47" s="58">
        <f>SUBTOTAL(9,L48:L50)</f>
        <v>220</v>
      </c>
      <c r="M47" s="58">
        <f>SUBTOTAL(9,M48:M50)</f>
        <v>0</v>
      </c>
      <c r="N47" s="58">
        <f>SUBTOTAL(9,N48:N50)</f>
        <v>220</v>
      </c>
      <c r="O47" s="59"/>
    </row>
    <row r="48" ht="36" outlineLevel="2" spans="1:15">
      <c r="A48" s="52" t="s">
        <v>347</v>
      </c>
      <c r="B48" s="53" t="s">
        <v>348</v>
      </c>
      <c r="C48" s="53" t="s">
        <v>349</v>
      </c>
      <c r="D48" s="53" t="s">
        <v>128</v>
      </c>
      <c r="E48" s="52" t="s">
        <v>91</v>
      </c>
      <c r="F48" s="52" t="s">
        <v>350</v>
      </c>
      <c r="G48" s="53" t="s">
        <v>40</v>
      </c>
      <c r="H48" s="53" t="s">
        <v>351</v>
      </c>
      <c r="I48" s="52" t="s">
        <v>352</v>
      </c>
      <c r="J48" s="52" t="s">
        <v>353</v>
      </c>
      <c r="K48" s="53" t="s">
        <v>354</v>
      </c>
      <c r="L48" s="59">
        <v>100</v>
      </c>
      <c r="M48" s="59">
        <v>0</v>
      </c>
      <c r="N48" s="59">
        <v>100</v>
      </c>
      <c r="O48" s="59">
        <v>2060404</v>
      </c>
    </row>
    <row r="49" ht="24" outlineLevel="2" spans="1:15">
      <c r="A49" s="52" t="s">
        <v>355</v>
      </c>
      <c r="B49" s="53" t="s">
        <v>356</v>
      </c>
      <c r="C49" s="53" t="s">
        <v>357</v>
      </c>
      <c r="D49" s="53" t="s">
        <v>103</v>
      </c>
      <c r="E49" s="52" t="s">
        <v>358</v>
      </c>
      <c r="F49" s="52" t="s">
        <v>350</v>
      </c>
      <c r="G49" s="53" t="s">
        <v>41</v>
      </c>
      <c r="H49" s="53" t="s">
        <v>359</v>
      </c>
      <c r="I49" s="52" t="s">
        <v>360</v>
      </c>
      <c r="J49" s="52" t="s">
        <v>361</v>
      </c>
      <c r="K49" s="53" t="s">
        <v>362</v>
      </c>
      <c r="L49" s="59">
        <v>20</v>
      </c>
      <c r="M49" s="59">
        <v>0</v>
      </c>
      <c r="N49" s="59">
        <v>20</v>
      </c>
      <c r="O49" s="59">
        <v>2060404</v>
      </c>
    </row>
    <row r="50" ht="24" outlineLevel="2" spans="1:15">
      <c r="A50" s="52" t="s">
        <v>363</v>
      </c>
      <c r="B50" s="53" t="s">
        <v>364</v>
      </c>
      <c r="C50" s="53" t="s">
        <v>365</v>
      </c>
      <c r="D50" s="53" t="s">
        <v>366</v>
      </c>
      <c r="E50" s="52" t="s">
        <v>113</v>
      </c>
      <c r="F50" s="52" t="s">
        <v>350</v>
      </c>
      <c r="G50" s="53" t="s">
        <v>42</v>
      </c>
      <c r="H50" s="53" t="s">
        <v>367</v>
      </c>
      <c r="I50" s="52" t="s">
        <v>368</v>
      </c>
      <c r="J50" s="52" t="s">
        <v>369</v>
      </c>
      <c r="K50" s="53" t="s">
        <v>370</v>
      </c>
      <c r="L50" s="59">
        <v>100</v>
      </c>
      <c r="M50" s="59">
        <v>0</v>
      </c>
      <c r="N50" s="59">
        <v>100</v>
      </c>
      <c r="O50" s="59">
        <v>2060801</v>
      </c>
    </row>
    <row r="51" ht="24" outlineLevel="1" spans="1:15">
      <c r="A51" s="52"/>
      <c r="B51" s="53"/>
      <c r="C51" s="53"/>
      <c r="D51" s="53"/>
      <c r="E51" s="52"/>
      <c r="F51" s="56" t="s">
        <v>371</v>
      </c>
      <c r="G51" s="53"/>
      <c r="H51" s="53"/>
      <c r="I51" s="52"/>
      <c r="J51" s="52"/>
      <c r="K51" s="53"/>
      <c r="L51" s="58">
        <f>SUBTOTAL(9,L52:L56)</f>
        <v>500</v>
      </c>
      <c r="M51" s="58">
        <f>SUBTOTAL(9,M52:M56)</f>
        <v>0</v>
      </c>
      <c r="N51" s="58">
        <f>SUBTOTAL(9,N52:N56)</f>
        <v>499.99</v>
      </c>
      <c r="O51" s="59"/>
    </row>
    <row r="52" ht="24" outlineLevel="2" spans="1:15">
      <c r="A52" s="52" t="s">
        <v>372</v>
      </c>
      <c r="B52" s="53" t="s">
        <v>373</v>
      </c>
      <c r="C52" s="53" t="s">
        <v>374</v>
      </c>
      <c r="D52" s="53" t="s">
        <v>128</v>
      </c>
      <c r="E52" s="52" t="s">
        <v>83</v>
      </c>
      <c r="F52" s="52" t="s">
        <v>43</v>
      </c>
      <c r="G52" s="53" t="s">
        <v>44</v>
      </c>
      <c r="H52" s="53" t="s">
        <v>375</v>
      </c>
      <c r="I52" s="52" t="s">
        <v>376</v>
      </c>
      <c r="J52" s="52" t="s">
        <v>143</v>
      </c>
      <c r="K52" s="53" t="s">
        <v>377</v>
      </c>
      <c r="L52" s="59">
        <v>100</v>
      </c>
      <c r="M52" s="59">
        <v>0</v>
      </c>
      <c r="N52" s="59">
        <v>100</v>
      </c>
      <c r="O52" s="59">
        <v>2060404</v>
      </c>
    </row>
    <row r="53" ht="36" outlineLevel="2" spans="1:15">
      <c r="A53" s="52" t="s">
        <v>378</v>
      </c>
      <c r="B53" s="53" t="s">
        <v>379</v>
      </c>
      <c r="C53" s="53" t="s">
        <v>380</v>
      </c>
      <c r="D53" s="53" t="s">
        <v>128</v>
      </c>
      <c r="E53" s="52" t="s">
        <v>91</v>
      </c>
      <c r="F53" s="52" t="s">
        <v>43</v>
      </c>
      <c r="G53" s="53" t="s">
        <v>44</v>
      </c>
      <c r="H53" s="53" t="s">
        <v>375</v>
      </c>
      <c r="I53" s="52" t="s">
        <v>381</v>
      </c>
      <c r="J53" s="52" t="s">
        <v>382</v>
      </c>
      <c r="K53" s="53" t="s">
        <v>383</v>
      </c>
      <c r="L53" s="59">
        <v>100</v>
      </c>
      <c r="M53" s="59">
        <v>0</v>
      </c>
      <c r="N53" s="59">
        <v>100</v>
      </c>
      <c r="O53" s="59">
        <v>2060404</v>
      </c>
    </row>
    <row r="54" ht="24" outlineLevel="2" spans="1:15">
      <c r="A54" s="52" t="s">
        <v>384</v>
      </c>
      <c r="B54" s="53" t="s">
        <v>385</v>
      </c>
      <c r="C54" s="53" t="s">
        <v>386</v>
      </c>
      <c r="D54" s="53" t="s">
        <v>128</v>
      </c>
      <c r="E54" s="52" t="s">
        <v>188</v>
      </c>
      <c r="F54" s="52" t="s">
        <v>43</v>
      </c>
      <c r="G54" s="53" t="s">
        <v>44</v>
      </c>
      <c r="H54" s="53" t="s">
        <v>375</v>
      </c>
      <c r="I54" s="52" t="s">
        <v>387</v>
      </c>
      <c r="J54" s="52" t="s">
        <v>388</v>
      </c>
      <c r="K54" s="53" t="s">
        <v>389</v>
      </c>
      <c r="L54" s="59">
        <v>100</v>
      </c>
      <c r="M54" s="59">
        <v>0</v>
      </c>
      <c r="N54" s="52">
        <v>99.99</v>
      </c>
      <c r="O54" s="59">
        <v>2060404</v>
      </c>
    </row>
    <row r="55" ht="48" customHeight="1" outlineLevel="2" spans="1:15">
      <c r="A55" s="52" t="s">
        <v>390</v>
      </c>
      <c r="B55" s="53" t="s">
        <v>391</v>
      </c>
      <c r="C55" s="53" t="s">
        <v>392</v>
      </c>
      <c r="D55" s="53" t="s">
        <v>128</v>
      </c>
      <c r="E55" s="52" t="s">
        <v>113</v>
      </c>
      <c r="F55" s="52" t="s">
        <v>43</v>
      </c>
      <c r="G55" s="53" t="s">
        <v>45</v>
      </c>
      <c r="H55" s="53" t="s">
        <v>393</v>
      </c>
      <c r="I55" s="52" t="s">
        <v>394</v>
      </c>
      <c r="J55" s="52" t="s">
        <v>395</v>
      </c>
      <c r="K55" s="53" t="s">
        <v>396</v>
      </c>
      <c r="L55" s="59">
        <v>100</v>
      </c>
      <c r="M55" s="59">
        <v>0</v>
      </c>
      <c r="N55" s="59">
        <v>100</v>
      </c>
      <c r="O55" s="59">
        <v>2060404</v>
      </c>
    </row>
    <row r="56" ht="25" customHeight="1" outlineLevel="2" spans="1:15">
      <c r="A56" s="52" t="s">
        <v>397</v>
      </c>
      <c r="B56" s="53" t="s">
        <v>398</v>
      </c>
      <c r="C56" s="53" t="s">
        <v>399</v>
      </c>
      <c r="D56" s="53" t="s">
        <v>128</v>
      </c>
      <c r="E56" s="52" t="s">
        <v>91</v>
      </c>
      <c r="F56" s="52" t="s">
        <v>43</v>
      </c>
      <c r="G56" s="53" t="s">
        <v>46</v>
      </c>
      <c r="H56" s="53" t="s">
        <v>400</v>
      </c>
      <c r="I56" s="52" t="s">
        <v>401</v>
      </c>
      <c r="J56" s="52" t="s">
        <v>402</v>
      </c>
      <c r="K56" s="53" t="s">
        <v>403</v>
      </c>
      <c r="L56" s="59">
        <v>100</v>
      </c>
      <c r="M56" s="59">
        <v>0</v>
      </c>
      <c r="N56" s="59">
        <v>100</v>
      </c>
      <c r="O56" s="59">
        <v>2060404</v>
      </c>
    </row>
    <row r="57" ht="24" outlineLevel="1" spans="1:15">
      <c r="A57" s="52"/>
      <c r="B57" s="53"/>
      <c r="C57" s="53"/>
      <c r="D57" s="53"/>
      <c r="E57" s="52"/>
      <c r="F57" s="56" t="s">
        <v>404</v>
      </c>
      <c r="G57" s="53"/>
      <c r="H57" s="53"/>
      <c r="I57" s="52"/>
      <c r="J57" s="52"/>
      <c r="K57" s="53"/>
      <c r="L57" s="58">
        <f>SUBTOTAL(9,L58:L64)</f>
        <v>415</v>
      </c>
      <c r="M57" s="58">
        <f>SUBTOTAL(9,M58:M64)</f>
        <v>0</v>
      </c>
      <c r="N57" s="58">
        <f>SUBTOTAL(9,N58:N64)</f>
        <v>415</v>
      </c>
      <c r="O57" s="59"/>
    </row>
    <row r="58" ht="36" outlineLevel="2" spans="1:15">
      <c r="A58" s="52" t="s">
        <v>405</v>
      </c>
      <c r="B58" s="53" t="s">
        <v>406</v>
      </c>
      <c r="C58" s="53" t="s">
        <v>407</v>
      </c>
      <c r="D58" s="53" t="s">
        <v>128</v>
      </c>
      <c r="E58" s="52" t="s">
        <v>91</v>
      </c>
      <c r="F58" s="52" t="s">
        <v>408</v>
      </c>
      <c r="G58" s="53" t="s">
        <v>48</v>
      </c>
      <c r="H58" s="53" t="s">
        <v>409</v>
      </c>
      <c r="I58" s="52" t="s">
        <v>410</v>
      </c>
      <c r="J58" s="52" t="s">
        <v>411</v>
      </c>
      <c r="K58" s="53" t="s">
        <v>412</v>
      </c>
      <c r="L58" s="59">
        <v>100</v>
      </c>
      <c r="M58" s="59">
        <v>0</v>
      </c>
      <c r="N58" s="59">
        <v>100</v>
      </c>
      <c r="O58" s="59">
        <v>2060404</v>
      </c>
    </row>
    <row r="59" ht="36" outlineLevel="2" spans="1:15">
      <c r="A59" s="52" t="s">
        <v>413</v>
      </c>
      <c r="B59" s="53" t="s">
        <v>414</v>
      </c>
      <c r="C59" s="53" t="s">
        <v>415</v>
      </c>
      <c r="D59" s="53" t="s">
        <v>112</v>
      </c>
      <c r="E59" s="52" t="s">
        <v>188</v>
      </c>
      <c r="F59" s="52" t="s">
        <v>408</v>
      </c>
      <c r="G59" s="53" t="s">
        <v>49</v>
      </c>
      <c r="H59" s="53" t="s">
        <v>416</v>
      </c>
      <c r="I59" s="52" t="s">
        <v>417</v>
      </c>
      <c r="J59" s="52" t="s">
        <v>74</v>
      </c>
      <c r="K59" s="53" t="s">
        <v>418</v>
      </c>
      <c r="L59" s="59">
        <v>35</v>
      </c>
      <c r="M59" s="59">
        <v>0</v>
      </c>
      <c r="N59" s="59">
        <v>35</v>
      </c>
      <c r="O59" s="59">
        <v>2060404</v>
      </c>
    </row>
    <row r="60" ht="36" outlineLevel="2" spans="1:15">
      <c r="A60" s="52" t="s">
        <v>419</v>
      </c>
      <c r="B60" s="53" t="s">
        <v>420</v>
      </c>
      <c r="C60" s="53" t="s">
        <v>421</v>
      </c>
      <c r="D60" s="53" t="s">
        <v>112</v>
      </c>
      <c r="E60" s="52" t="s">
        <v>422</v>
      </c>
      <c r="F60" s="52" t="s">
        <v>408</v>
      </c>
      <c r="G60" s="53" t="s">
        <v>49</v>
      </c>
      <c r="H60" s="53" t="s">
        <v>416</v>
      </c>
      <c r="I60" s="52" t="s">
        <v>423</v>
      </c>
      <c r="J60" s="52" t="s">
        <v>74</v>
      </c>
      <c r="K60" s="53" t="s">
        <v>424</v>
      </c>
      <c r="L60" s="59">
        <v>30</v>
      </c>
      <c r="M60" s="59">
        <v>0</v>
      </c>
      <c r="N60" s="59">
        <v>30</v>
      </c>
      <c r="O60" s="59">
        <v>2060404</v>
      </c>
    </row>
    <row r="61" ht="36" outlineLevel="2" spans="1:15">
      <c r="A61" s="52" t="s">
        <v>425</v>
      </c>
      <c r="B61" s="53" t="s">
        <v>426</v>
      </c>
      <c r="C61" s="53" t="s">
        <v>427</v>
      </c>
      <c r="D61" s="53" t="s">
        <v>112</v>
      </c>
      <c r="E61" s="52" t="s">
        <v>422</v>
      </c>
      <c r="F61" s="52" t="s">
        <v>408</v>
      </c>
      <c r="G61" s="53" t="s">
        <v>49</v>
      </c>
      <c r="H61" s="53" t="s">
        <v>416</v>
      </c>
      <c r="I61" s="52" t="s">
        <v>428</v>
      </c>
      <c r="J61" s="52" t="s">
        <v>74</v>
      </c>
      <c r="K61" s="53" t="s">
        <v>429</v>
      </c>
      <c r="L61" s="59">
        <v>30</v>
      </c>
      <c r="M61" s="59">
        <v>0</v>
      </c>
      <c r="N61" s="59">
        <v>30</v>
      </c>
      <c r="O61" s="59">
        <v>2060404</v>
      </c>
    </row>
    <row r="62" ht="36" outlineLevel="2" spans="1:15">
      <c r="A62" s="52" t="s">
        <v>430</v>
      </c>
      <c r="B62" s="53" t="s">
        <v>431</v>
      </c>
      <c r="C62" s="53" t="s">
        <v>432</v>
      </c>
      <c r="D62" s="53" t="s">
        <v>103</v>
      </c>
      <c r="E62" s="52" t="s">
        <v>91</v>
      </c>
      <c r="F62" s="52" t="s">
        <v>408</v>
      </c>
      <c r="G62" s="53" t="s">
        <v>50</v>
      </c>
      <c r="H62" s="53" t="s">
        <v>433</v>
      </c>
      <c r="I62" s="52" t="s">
        <v>434</v>
      </c>
      <c r="J62" s="52" t="s">
        <v>435</v>
      </c>
      <c r="K62" s="53" t="s">
        <v>436</v>
      </c>
      <c r="L62" s="59">
        <v>20</v>
      </c>
      <c r="M62" s="59">
        <v>0</v>
      </c>
      <c r="N62" s="59">
        <v>20</v>
      </c>
      <c r="O62" s="59">
        <v>2060404</v>
      </c>
    </row>
    <row r="63" ht="36" outlineLevel="2" spans="1:15">
      <c r="A63" s="52" t="s">
        <v>437</v>
      </c>
      <c r="B63" s="53" t="s">
        <v>438</v>
      </c>
      <c r="C63" s="53" t="s">
        <v>439</v>
      </c>
      <c r="D63" s="53" t="s">
        <v>128</v>
      </c>
      <c r="E63" s="52" t="s">
        <v>358</v>
      </c>
      <c r="F63" s="52" t="s">
        <v>408</v>
      </c>
      <c r="G63" s="53" t="s">
        <v>51</v>
      </c>
      <c r="H63" s="53" t="s">
        <v>440</v>
      </c>
      <c r="I63" s="52" t="s">
        <v>441</v>
      </c>
      <c r="J63" s="52" t="s">
        <v>74</v>
      </c>
      <c r="K63" s="53" t="s">
        <v>442</v>
      </c>
      <c r="L63" s="59">
        <v>100</v>
      </c>
      <c r="M63" s="59">
        <v>0</v>
      </c>
      <c r="N63" s="59">
        <v>100</v>
      </c>
      <c r="O63" s="59">
        <v>2060404</v>
      </c>
    </row>
    <row r="64" ht="24" outlineLevel="2" spans="1:15">
      <c r="A64" s="52" t="s">
        <v>443</v>
      </c>
      <c r="B64" s="53" t="s">
        <v>444</v>
      </c>
      <c r="C64" s="53" t="s">
        <v>445</v>
      </c>
      <c r="D64" s="53" t="s">
        <v>128</v>
      </c>
      <c r="E64" s="52" t="s">
        <v>91</v>
      </c>
      <c r="F64" s="52" t="s">
        <v>408</v>
      </c>
      <c r="G64" s="53" t="s">
        <v>51</v>
      </c>
      <c r="H64" s="53" t="s">
        <v>440</v>
      </c>
      <c r="I64" s="52" t="s">
        <v>441</v>
      </c>
      <c r="J64" s="52" t="s">
        <v>74</v>
      </c>
      <c r="K64" s="53" t="s">
        <v>446</v>
      </c>
      <c r="L64" s="59">
        <v>100</v>
      </c>
      <c r="M64" s="59">
        <v>0</v>
      </c>
      <c r="N64" s="59">
        <v>100</v>
      </c>
      <c r="O64" s="59">
        <v>2060404</v>
      </c>
    </row>
    <row r="65" ht="24" outlineLevel="1" spans="1:15">
      <c r="A65" s="52"/>
      <c r="B65" s="53"/>
      <c r="C65" s="53"/>
      <c r="D65" s="53"/>
      <c r="E65" s="52"/>
      <c r="F65" s="56" t="s">
        <v>447</v>
      </c>
      <c r="G65" s="53"/>
      <c r="H65" s="53"/>
      <c r="I65" s="52"/>
      <c r="J65" s="52"/>
      <c r="K65" s="53"/>
      <c r="L65" s="58">
        <f>SUBTOTAL(9,L66:L79)</f>
        <v>570</v>
      </c>
      <c r="M65" s="58">
        <f>SUBTOTAL(9,M66:M79)</f>
        <v>0</v>
      </c>
      <c r="N65" s="56">
        <f>SUBTOTAL(9,N66:N79)</f>
        <v>566.87</v>
      </c>
      <c r="O65" s="59"/>
    </row>
    <row r="66" ht="24" outlineLevel="2" spans="1:15">
      <c r="A66" s="52" t="s">
        <v>448</v>
      </c>
      <c r="B66" s="53" t="s">
        <v>449</v>
      </c>
      <c r="C66" s="53" t="s">
        <v>450</v>
      </c>
      <c r="D66" s="53" t="s">
        <v>128</v>
      </c>
      <c r="E66" s="52" t="s">
        <v>104</v>
      </c>
      <c r="F66" s="52" t="s">
        <v>84</v>
      </c>
      <c r="G66" s="53" t="s">
        <v>53</v>
      </c>
      <c r="H66" s="53" t="s">
        <v>451</v>
      </c>
      <c r="I66" s="52" t="s">
        <v>452</v>
      </c>
      <c r="J66" s="52" t="s">
        <v>453</v>
      </c>
      <c r="K66" s="53" t="s">
        <v>454</v>
      </c>
      <c r="L66" s="59">
        <v>100</v>
      </c>
      <c r="M66" s="59">
        <v>0</v>
      </c>
      <c r="N66" s="52">
        <v>96.87</v>
      </c>
      <c r="O66" s="59">
        <v>2060404</v>
      </c>
    </row>
    <row r="67" ht="24" outlineLevel="2" spans="1:15">
      <c r="A67" s="52" t="s">
        <v>455</v>
      </c>
      <c r="B67" s="53" t="s">
        <v>456</v>
      </c>
      <c r="C67" s="53" t="s">
        <v>457</v>
      </c>
      <c r="D67" s="53" t="s">
        <v>103</v>
      </c>
      <c r="E67" s="52" t="s">
        <v>91</v>
      </c>
      <c r="F67" s="52" t="s">
        <v>84</v>
      </c>
      <c r="G67" s="53" t="s">
        <v>54</v>
      </c>
      <c r="H67" s="53" t="s">
        <v>458</v>
      </c>
      <c r="I67" s="52" t="s">
        <v>459</v>
      </c>
      <c r="J67" s="52" t="s">
        <v>247</v>
      </c>
      <c r="K67" s="53" t="s">
        <v>460</v>
      </c>
      <c r="L67" s="59">
        <v>20</v>
      </c>
      <c r="M67" s="59">
        <v>0</v>
      </c>
      <c r="N67" s="59">
        <v>20</v>
      </c>
      <c r="O67" s="59">
        <v>2060404</v>
      </c>
    </row>
    <row r="68" ht="36" outlineLevel="2" spans="1:15">
      <c r="A68" s="52" t="s">
        <v>461</v>
      </c>
      <c r="B68" s="53" t="s">
        <v>462</v>
      </c>
      <c r="C68" s="53" t="s">
        <v>463</v>
      </c>
      <c r="D68" s="53" t="s">
        <v>103</v>
      </c>
      <c r="E68" s="52" t="s">
        <v>91</v>
      </c>
      <c r="F68" s="52" t="s">
        <v>84</v>
      </c>
      <c r="G68" s="53" t="s">
        <v>54</v>
      </c>
      <c r="H68" s="53" t="s">
        <v>458</v>
      </c>
      <c r="I68" s="52" t="s">
        <v>464</v>
      </c>
      <c r="J68" s="52" t="s">
        <v>465</v>
      </c>
      <c r="K68" s="53" t="s">
        <v>466</v>
      </c>
      <c r="L68" s="59">
        <v>20</v>
      </c>
      <c r="M68" s="59">
        <v>0</v>
      </c>
      <c r="N68" s="59">
        <v>20</v>
      </c>
      <c r="O68" s="59">
        <v>2060404</v>
      </c>
    </row>
    <row r="69" ht="24" outlineLevel="2" spans="1:15">
      <c r="A69" s="52" t="s">
        <v>467</v>
      </c>
      <c r="B69" s="53" t="s">
        <v>468</v>
      </c>
      <c r="C69" s="53" t="s">
        <v>469</v>
      </c>
      <c r="D69" s="53" t="s">
        <v>112</v>
      </c>
      <c r="E69" s="52" t="s">
        <v>293</v>
      </c>
      <c r="F69" s="52" t="s">
        <v>84</v>
      </c>
      <c r="G69" s="53" t="s">
        <v>55</v>
      </c>
      <c r="H69" s="53" t="s">
        <v>470</v>
      </c>
      <c r="I69" s="52" t="s">
        <v>471</v>
      </c>
      <c r="J69" s="52" t="s">
        <v>74</v>
      </c>
      <c r="K69" s="53" t="s">
        <v>472</v>
      </c>
      <c r="L69" s="59">
        <v>35</v>
      </c>
      <c r="M69" s="59">
        <v>0</v>
      </c>
      <c r="N69" s="59">
        <v>35</v>
      </c>
      <c r="O69" s="59">
        <v>2060404</v>
      </c>
    </row>
    <row r="70" ht="24" outlineLevel="2" spans="1:15">
      <c r="A70" s="52" t="s">
        <v>473</v>
      </c>
      <c r="B70" s="53" t="s">
        <v>474</v>
      </c>
      <c r="C70" s="53" t="s">
        <v>475</v>
      </c>
      <c r="D70" s="53" t="s">
        <v>103</v>
      </c>
      <c r="E70" s="52" t="s">
        <v>91</v>
      </c>
      <c r="F70" s="52" t="s">
        <v>84</v>
      </c>
      <c r="G70" s="53" t="s">
        <v>55</v>
      </c>
      <c r="H70" s="53" t="s">
        <v>470</v>
      </c>
      <c r="I70" s="52" t="s">
        <v>476</v>
      </c>
      <c r="J70" s="52" t="s">
        <v>477</v>
      </c>
      <c r="K70" s="53" t="s">
        <v>478</v>
      </c>
      <c r="L70" s="59">
        <v>20</v>
      </c>
      <c r="M70" s="59">
        <v>0</v>
      </c>
      <c r="N70" s="59">
        <v>20</v>
      </c>
      <c r="O70" s="59">
        <v>2060404</v>
      </c>
    </row>
    <row r="71" ht="24" outlineLevel="2" spans="1:15">
      <c r="A71" s="52" t="s">
        <v>479</v>
      </c>
      <c r="B71" s="53" t="s">
        <v>480</v>
      </c>
      <c r="C71" s="53" t="s">
        <v>481</v>
      </c>
      <c r="D71" s="53" t="s">
        <v>103</v>
      </c>
      <c r="E71" s="52" t="s">
        <v>91</v>
      </c>
      <c r="F71" s="52" t="s">
        <v>84</v>
      </c>
      <c r="G71" s="53" t="s">
        <v>56</v>
      </c>
      <c r="H71" s="53" t="s">
        <v>482</v>
      </c>
      <c r="I71" s="52" t="s">
        <v>483</v>
      </c>
      <c r="J71" s="52" t="s">
        <v>143</v>
      </c>
      <c r="K71" s="53" t="s">
        <v>484</v>
      </c>
      <c r="L71" s="59">
        <v>20</v>
      </c>
      <c r="M71" s="59">
        <v>0</v>
      </c>
      <c r="N71" s="59">
        <v>20</v>
      </c>
      <c r="O71" s="59">
        <v>2060404</v>
      </c>
    </row>
    <row r="72" ht="24" outlineLevel="2" spans="1:15">
      <c r="A72" s="52" t="s">
        <v>485</v>
      </c>
      <c r="B72" s="53" t="s">
        <v>486</v>
      </c>
      <c r="C72" s="53" t="s">
        <v>487</v>
      </c>
      <c r="D72" s="53" t="s">
        <v>103</v>
      </c>
      <c r="E72" s="52" t="s">
        <v>188</v>
      </c>
      <c r="F72" s="52" t="s">
        <v>84</v>
      </c>
      <c r="G72" s="53" t="s">
        <v>56</v>
      </c>
      <c r="H72" s="53" t="s">
        <v>482</v>
      </c>
      <c r="I72" s="52" t="s">
        <v>488</v>
      </c>
      <c r="J72" s="52" t="s">
        <v>143</v>
      </c>
      <c r="K72" s="53" t="s">
        <v>489</v>
      </c>
      <c r="L72" s="59">
        <v>25</v>
      </c>
      <c r="M72" s="59">
        <v>0</v>
      </c>
      <c r="N72" s="59">
        <v>25</v>
      </c>
      <c r="O72" s="59">
        <v>2060404</v>
      </c>
    </row>
    <row r="73" ht="24" outlineLevel="2" spans="1:15">
      <c r="A73" s="52" t="s">
        <v>490</v>
      </c>
      <c r="B73" s="53" t="s">
        <v>491</v>
      </c>
      <c r="C73" s="53" t="s">
        <v>492</v>
      </c>
      <c r="D73" s="53" t="s">
        <v>103</v>
      </c>
      <c r="E73" s="52" t="s">
        <v>91</v>
      </c>
      <c r="F73" s="52" t="s">
        <v>84</v>
      </c>
      <c r="G73" s="53" t="s">
        <v>57</v>
      </c>
      <c r="H73" s="53" t="s">
        <v>493</v>
      </c>
      <c r="I73" s="52" t="s">
        <v>494</v>
      </c>
      <c r="J73" s="52" t="s">
        <v>74</v>
      </c>
      <c r="K73" s="53" t="s">
        <v>495</v>
      </c>
      <c r="L73" s="59">
        <v>25</v>
      </c>
      <c r="M73" s="59">
        <v>0</v>
      </c>
      <c r="N73" s="59">
        <v>25</v>
      </c>
      <c r="O73" s="59">
        <v>2060404</v>
      </c>
    </row>
    <row r="74" ht="36" outlineLevel="2" spans="1:15">
      <c r="A74" s="52" t="s">
        <v>496</v>
      </c>
      <c r="B74" s="53" t="s">
        <v>497</v>
      </c>
      <c r="C74" s="53" t="s">
        <v>498</v>
      </c>
      <c r="D74" s="53" t="s">
        <v>128</v>
      </c>
      <c r="E74" s="52" t="s">
        <v>104</v>
      </c>
      <c r="F74" s="52" t="s">
        <v>84</v>
      </c>
      <c r="G74" s="53" t="s">
        <v>58</v>
      </c>
      <c r="H74" s="53" t="s">
        <v>85</v>
      </c>
      <c r="I74" s="52" t="s">
        <v>499</v>
      </c>
      <c r="J74" s="52" t="s">
        <v>500</v>
      </c>
      <c r="K74" s="53" t="s">
        <v>501</v>
      </c>
      <c r="L74" s="59">
        <v>100</v>
      </c>
      <c r="M74" s="59">
        <v>0</v>
      </c>
      <c r="N74" s="59">
        <v>100</v>
      </c>
      <c r="O74" s="59">
        <v>2060404</v>
      </c>
    </row>
    <row r="75" ht="24" outlineLevel="2" spans="1:15">
      <c r="A75" s="52" t="s">
        <v>502</v>
      </c>
      <c r="B75" s="53" t="s">
        <v>503</v>
      </c>
      <c r="C75" s="53" t="s">
        <v>504</v>
      </c>
      <c r="D75" s="53" t="s">
        <v>112</v>
      </c>
      <c r="E75" s="52" t="s">
        <v>91</v>
      </c>
      <c r="F75" s="52" t="s">
        <v>84</v>
      </c>
      <c r="G75" s="53" t="s">
        <v>58</v>
      </c>
      <c r="H75" s="53" t="s">
        <v>85</v>
      </c>
      <c r="I75" s="52" t="s">
        <v>505</v>
      </c>
      <c r="J75" s="52" t="s">
        <v>74</v>
      </c>
      <c r="K75" s="53" t="s">
        <v>506</v>
      </c>
      <c r="L75" s="59">
        <v>40</v>
      </c>
      <c r="M75" s="59">
        <v>0</v>
      </c>
      <c r="N75" s="59">
        <v>40</v>
      </c>
      <c r="O75" s="59">
        <v>2060404</v>
      </c>
    </row>
    <row r="76" ht="24" outlineLevel="2" spans="1:15">
      <c r="A76" s="52" t="s">
        <v>507</v>
      </c>
      <c r="B76" s="53" t="s">
        <v>508</v>
      </c>
      <c r="C76" s="53" t="s">
        <v>509</v>
      </c>
      <c r="D76" s="53" t="s">
        <v>103</v>
      </c>
      <c r="E76" s="52" t="s">
        <v>83</v>
      </c>
      <c r="F76" s="52" t="s">
        <v>84</v>
      </c>
      <c r="G76" s="53" t="s">
        <v>59</v>
      </c>
      <c r="H76" s="53" t="s">
        <v>510</v>
      </c>
      <c r="I76" s="52" t="s">
        <v>511</v>
      </c>
      <c r="J76" s="52" t="s">
        <v>150</v>
      </c>
      <c r="K76" s="53" t="s">
        <v>512</v>
      </c>
      <c r="L76" s="59">
        <v>20</v>
      </c>
      <c r="M76" s="59">
        <v>0</v>
      </c>
      <c r="N76" s="59">
        <v>20</v>
      </c>
      <c r="O76" s="59">
        <v>2060404</v>
      </c>
    </row>
    <row r="77" ht="24" outlineLevel="2" spans="1:15">
      <c r="A77" s="52" t="s">
        <v>513</v>
      </c>
      <c r="B77" s="53" t="s">
        <v>514</v>
      </c>
      <c r="C77" s="53" t="s">
        <v>515</v>
      </c>
      <c r="D77" s="53" t="s">
        <v>103</v>
      </c>
      <c r="E77" s="52" t="s">
        <v>91</v>
      </c>
      <c r="F77" s="52" t="s">
        <v>84</v>
      </c>
      <c r="G77" s="53" t="s">
        <v>59</v>
      </c>
      <c r="H77" s="53" t="s">
        <v>510</v>
      </c>
      <c r="I77" s="52" t="s">
        <v>516</v>
      </c>
      <c r="J77" s="52" t="s">
        <v>517</v>
      </c>
      <c r="K77" s="53" t="s">
        <v>518</v>
      </c>
      <c r="L77" s="59">
        <v>20</v>
      </c>
      <c r="M77" s="59">
        <v>0</v>
      </c>
      <c r="N77" s="59">
        <v>20</v>
      </c>
      <c r="O77" s="59">
        <v>2060404</v>
      </c>
    </row>
    <row r="78" ht="36" outlineLevel="2" spans="1:15">
      <c r="A78" s="52" t="s">
        <v>519</v>
      </c>
      <c r="B78" s="53" t="s">
        <v>520</v>
      </c>
      <c r="C78" s="53" t="s">
        <v>521</v>
      </c>
      <c r="D78" s="53" t="s">
        <v>128</v>
      </c>
      <c r="E78" s="52" t="s">
        <v>91</v>
      </c>
      <c r="F78" s="52" t="s">
        <v>84</v>
      </c>
      <c r="G78" s="53" t="s">
        <v>60</v>
      </c>
      <c r="H78" s="53" t="s">
        <v>522</v>
      </c>
      <c r="I78" s="52" t="s">
        <v>523</v>
      </c>
      <c r="J78" s="52" t="s">
        <v>524</v>
      </c>
      <c r="K78" s="53" t="s">
        <v>525</v>
      </c>
      <c r="L78" s="59">
        <v>100</v>
      </c>
      <c r="M78" s="59">
        <v>0</v>
      </c>
      <c r="N78" s="59">
        <v>100</v>
      </c>
      <c r="O78" s="59">
        <v>2060404</v>
      </c>
    </row>
    <row r="79" ht="36" outlineLevel="2" spans="1:15">
      <c r="A79" s="52" t="s">
        <v>526</v>
      </c>
      <c r="B79" s="53" t="s">
        <v>527</v>
      </c>
      <c r="C79" s="53" t="s">
        <v>528</v>
      </c>
      <c r="D79" s="53" t="s">
        <v>103</v>
      </c>
      <c r="E79" s="52" t="s">
        <v>91</v>
      </c>
      <c r="F79" s="52" t="s">
        <v>84</v>
      </c>
      <c r="G79" s="53" t="s">
        <v>60</v>
      </c>
      <c r="H79" s="53" t="s">
        <v>522</v>
      </c>
      <c r="I79" s="52" t="s">
        <v>529</v>
      </c>
      <c r="J79" s="52" t="s">
        <v>224</v>
      </c>
      <c r="K79" s="53" t="s">
        <v>530</v>
      </c>
      <c r="L79" s="59">
        <v>25</v>
      </c>
      <c r="M79" s="59">
        <v>0</v>
      </c>
      <c r="N79" s="59">
        <v>25</v>
      </c>
      <c r="O79" s="59">
        <v>2060404</v>
      </c>
    </row>
    <row r="80" ht="23" customHeight="1" spans="1:15">
      <c r="A80" s="61" t="s">
        <v>5</v>
      </c>
      <c r="B80" s="62"/>
      <c r="C80" s="62"/>
      <c r="D80" s="62"/>
      <c r="E80" s="62"/>
      <c r="F80" s="62"/>
      <c r="G80" s="62"/>
      <c r="H80" s="62"/>
      <c r="I80" s="62"/>
      <c r="J80" s="62"/>
      <c r="K80" s="63"/>
      <c r="L80" s="56">
        <v>3330</v>
      </c>
      <c r="M80" s="56">
        <v>0</v>
      </c>
      <c r="N80" s="56">
        <v>3306.36</v>
      </c>
      <c r="O80" s="59"/>
    </row>
  </sheetData>
  <mergeCells count="16">
    <mergeCell ref="A1:B1"/>
    <mergeCell ref="A2:O2"/>
    <mergeCell ref="L3:N3"/>
    <mergeCell ref="A80:K80"/>
    <mergeCell ref="A3:A4"/>
    <mergeCell ref="B3:B4"/>
    <mergeCell ref="C3:C4"/>
    <mergeCell ref="D3:D4"/>
    <mergeCell ref="E3:E4"/>
    <mergeCell ref="F3:F4"/>
    <mergeCell ref="G3:G4"/>
    <mergeCell ref="H3:H4"/>
    <mergeCell ref="I3:I4"/>
    <mergeCell ref="J3:J4"/>
    <mergeCell ref="K3:K4"/>
    <mergeCell ref="O3:O4"/>
  </mergeCells>
  <pageMargins left="0.550694444444444" right="0.511805555555556" top="0.751388888888889" bottom="0.550694444444444" header="0.298611111111111" footer="0.298611111111111"/>
  <pageSetup paperSize="9" scale="95" firstPageNumber="6" fitToHeight="0" orientation="landscape" useFirstPageNumber="1" horizontalDpi="600"/>
  <headerFooter differentOddEven="1">
    <oddFooter>&amp;R&amp;14- &amp;P -</oddFooter>
    <evenFooter>&amp;L&amp;14- &amp;P -</even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6"/>
  <sheetViews>
    <sheetView showGridLines="0" workbookViewId="0">
      <selection activeCell="D9" sqref="D9:D10"/>
    </sheetView>
  </sheetViews>
  <sheetFormatPr defaultColWidth="9" defaultRowHeight="15.75"/>
  <cols>
    <col min="1" max="1" width="6.125" style="1" customWidth="1"/>
    <col min="2" max="2" width="8.125" style="1" customWidth="1"/>
    <col min="3" max="3" width="10.375" style="1" customWidth="1"/>
    <col min="4" max="4" width="19.875" style="1" customWidth="1"/>
    <col min="5" max="5" width="35.875" style="2" customWidth="1"/>
    <col min="6" max="6" width="8.125" style="1" customWidth="1"/>
    <col min="7" max="8" width="7.875" style="1" customWidth="1"/>
    <col min="9" max="9" width="7.25" style="1" customWidth="1"/>
    <col min="10" max="10" width="7.875" style="1" customWidth="1"/>
    <col min="11" max="14" width="7.25" style="1" customWidth="1"/>
    <col min="15" max="16384" width="9" style="1"/>
  </cols>
  <sheetData>
    <row r="1" ht="20.1" customHeight="1" spans="1:4">
      <c r="A1" s="3" t="s">
        <v>531</v>
      </c>
      <c r="B1" s="3"/>
      <c r="C1" s="4"/>
      <c r="D1" s="4"/>
    </row>
    <row r="2" ht="37" customHeight="1" spans="1:14">
      <c r="A2" s="5" t="s">
        <v>532</v>
      </c>
      <c r="B2" s="6"/>
      <c r="C2" s="6"/>
      <c r="D2" s="6"/>
      <c r="E2" s="32"/>
      <c r="F2" s="6"/>
      <c r="G2" s="6"/>
      <c r="H2" s="6"/>
      <c r="I2" s="6"/>
      <c r="J2" s="6"/>
      <c r="K2" s="6"/>
      <c r="L2" s="6"/>
      <c r="M2" s="6"/>
      <c r="N2" s="6"/>
    </row>
    <row r="3" ht="18.75" customHeight="1" spans="1:14">
      <c r="A3" s="7" t="s">
        <v>65</v>
      </c>
      <c r="B3" s="8"/>
      <c r="C3" s="8"/>
      <c r="D3" s="7" t="s">
        <v>533</v>
      </c>
      <c r="E3" s="22"/>
      <c r="F3" s="8"/>
      <c r="G3" s="8"/>
      <c r="H3" s="8"/>
      <c r="I3" s="8"/>
      <c r="J3" s="8"/>
      <c r="K3" s="8"/>
      <c r="L3" s="8"/>
      <c r="M3" s="8"/>
      <c r="N3" s="43"/>
    </row>
    <row r="4" ht="31.5" customHeight="1" spans="1:14">
      <c r="A4" s="7" t="s">
        <v>534</v>
      </c>
      <c r="B4" s="8"/>
      <c r="C4" s="8"/>
      <c r="D4" s="9" t="s">
        <v>535</v>
      </c>
      <c r="E4" s="33"/>
      <c r="F4" s="8" t="s">
        <v>536</v>
      </c>
      <c r="G4" s="8"/>
      <c r="H4" s="8"/>
      <c r="I4" s="43"/>
      <c r="J4" s="34" t="s">
        <v>537</v>
      </c>
      <c r="K4" s="35"/>
      <c r="L4" s="35"/>
      <c r="M4" s="35"/>
      <c r="N4" s="44"/>
    </row>
    <row r="5" ht="21.95" customHeight="1" spans="1:14">
      <c r="A5" s="10" t="s">
        <v>538</v>
      </c>
      <c r="B5" s="11"/>
      <c r="C5" s="12"/>
      <c r="D5" s="13" t="s">
        <v>539</v>
      </c>
      <c r="E5" s="34">
        <v>3406.36</v>
      </c>
      <c r="F5" s="35"/>
      <c r="G5" s="35"/>
      <c r="H5" s="35"/>
      <c r="I5" s="35"/>
      <c r="J5" s="35"/>
      <c r="K5" s="35"/>
      <c r="L5" s="35"/>
      <c r="M5" s="35"/>
      <c r="N5" s="44"/>
    </row>
    <row r="6" ht="21.95" customHeight="1" spans="1:14">
      <c r="A6" s="14"/>
      <c r="B6" s="15"/>
      <c r="C6" s="16"/>
      <c r="D6" s="17" t="s">
        <v>540</v>
      </c>
      <c r="E6" s="34">
        <v>3406.36</v>
      </c>
      <c r="F6" s="35"/>
      <c r="G6" s="35"/>
      <c r="H6" s="35"/>
      <c r="I6" s="35"/>
      <c r="J6" s="35"/>
      <c r="K6" s="35"/>
      <c r="L6" s="35"/>
      <c r="M6" s="35"/>
      <c r="N6" s="44"/>
    </row>
    <row r="7" ht="18" customHeight="1" spans="1:14">
      <c r="A7" s="18"/>
      <c r="B7" s="19"/>
      <c r="C7" s="20"/>
      <c r="D7" s="17" t="s">
        <v>541</v>
      </c>
      <c r="E7" s="7">
        <v>0</v>
      </c>
      <c r="F7" s="8"/>
      <c r="G7" s="8"/>
      <c r="H7" s="8"/>
      <c r="I7" s="8"/>
      <c r="J7" s="8"/>
      <c r="K7" s="8"/>
      <c r="L7" s="8"/>
      <c r="M7" s="8"/>
      <c r="N7" s="43"/>
    </row>
    <row r="8" ht="36" customHeight="1" spans="1:14">
      <c r="A8" s="9" t="s">
        <v>542</v>
      </c>
      <c r="B8" s="21" t="s">
        <v>543</v>
      </c>
      <c r="C8" s="22"/>
      <c r="D8" s="22"/>
      <c r="E8" s="22"/>
      <c r="F8" s="22"/>
      <c r="G8" s="22"/>
      <c r="H8" s="22"/>
      <c r="I8" s="22"/>
      <c r="J8" s="22"/>
      <c r="K8" s="22"/>
      <c r="L8" s="22"/>
      <c r="M8" s="22"/>
      <c r="N8" s="45"/>
    </row>
    <row r="9" ht="19.5" customHeight="1" spans="1:14">
      <c r="A9" s="23" t="s">
        <v>544</v>
      </c>
      <c r="B9" s="9" t="s">
        <v>545</v>
      </c>
      <c r="C9" s="9" t="s">
        <v>546</v>
      </c>
      <c r="D9" s="9" t="s">
        <v>547</v>
      </c>
      <c r="E9" s="33" t="s">
        <v>548</v>
      </c>
      <c r="F9" s="9" t="s">
        <v>549</v>
      </c>
      <c r="G9" s="9"/>
      <c r="H9" s="9"/>
      <c r="I9" s="9"/>
      <c r="J9" s="9"/>
      <c r="K9" s="9"/>
      <c r="L9" s="9"/>
      <c r="M9" s="9"/>
      <c r="N9" s="9"/>
    </row>
    <row r="10" ht="45.95" customHeight="1" spans="1:14">
      <c r="A10" s="24"/>
      <c r="B10" s="9"/>
      <c r="C10" s="9"/>
      <c r="D10" s="9"/>
      <c r="E10" s="33"/>
      <c r="F10" s="36" t="s">
        <v>105</v>
      </c>
      <c r="G10" s="36" t="s">
        <v>550</v>
      </c>
      <c r="H10" s="36" t="s">
        <v>223</v>
      </c>
      <c r="I10" s="36" t="s">
        <v>280</v>
      </c>
      <c r="J10" s="36" t="s">
        <v>551</v>
      </c>
      <c r="K10" s="36" t="s">
        <v>552</v>
      </c>
      <c r="L10" s="36" t="s">
        <v>553</v>
      </c>
      <c r="M10" s="36" t="s">
        <v>554</v>
      </c>
      <c r="N10" s="36" t="s">
        <v>555</v>
      </c>
    </row>
    <row r="11" ht="48" customHeight="1" spans="1:14">
      <c r="A11" s="24"/>
      <c r="B11" s="25" t="s">
        <v>556</v>
      </c>
      <c r="C11" s="26" t="s">
        <v>557</v>
      </c>
      <c r="D11" s="27" t="s">
        <v>558</v>
      </c>
      <c r="E11" s="37" t="s">
        <v>559</v>
      </c>
      <c r="F11" s="38" t="s">
        <v>560</v>
      </c>
      <c r="G11" s="38" t="s">
        <v>560</v>
      </c>
      <c r="H11" s="38" t="s">
        <v>560</v>
      </c>
      <c r="I11" s="38" t="s">
        <v>560</v>
      </c>
      <c r="J11" s="38" t="s">
        <v>560</v>
      </c>
      <c r="K11" s="38" t="s">
        <v>560</v>
      </c>
      <c r="L11" s="38" t="s">
        <v>560</v>
      </c>
      <c r="M11" s="38" t="s">
        <v>560</v>
      </c>
      <c r="N11" s="38" t="s">
        <v>560</v>
      </c>
    </row>
    <row r="12" ht="42" customHeight="1" spans="1:14">
      <c r="A12" s="24"/>
      <c r="B12" s="28" t="s">
        <v>561</v>
      </c>
      <c r="C12" s="28" t="s">
        <v>562</v>
      </c>
      <c r="D12" s="29" t="s">
        <v>563</v>
      </c>
      <c r="E12" s="39" t="s">
        <v>564</v>
      </c>
      <c r="F12" s="38" t="s">
        <v>565</v>
      </c>
      <c r="G12" s="38" t="s">
        <v>566</v>
      </c>
      <c r="H12" s="38" t="s">
        <v>567</v>
      </c>
      <c r="I12" s="38" t="s">
        <v>565</v>
      </c>
      <c r="J12" s="38" t="s">
        <v>568</v>
      </c>
      <c r="K12" s="38" t="s">
        <v>566</v>
      </c>
      <c r="L12" s="38" t="s">
        <v>569</v>
      </c>
      <c r="M12" s="38" t="s">
        <v>570</v>
      </c>
      <c r="N12" s="38" t="s">
        <v>571</v>
      </c>
    </row>
    <row r="13" ht="39" customHeight="1" spans="1:14">
      <c r="A13" s="24"/>
      <c r="B13" s="30"/>
      <c r="C13" s="28" t="s">
        <v>572</v>
      </c>
      <c r="D13" s="25" t="s">
        <v>573</v>
      </c>
      <c r="E13" s="25" t="s">
        <v>574</v>
      </c>
      <c r="F13" s="25" t="s">
        <v>575</v>
      </c>
      <c r="G13" s="25" t="s">
        <v>575</v>
      </c>
      <c r="H13" s="25" t="s">
        <v>575</v>
      </c>
      <c r="I13" s="25" t="s">
        <v>575</v>
      </c>
      <c r="J13" s="25" t="s">
        <v>575</v>
      </c>
      <c r="K13" s="25" t="s">
        <v>575</v>
      </c>
      <c r="L13" s="25" t="s">
        <v>575</v>
      </c>
      <c r="M13" s="25" t="s">
        <v>575</v>
      </c>
      <c r="N13" s="25" t="s">
        <v>575</v>
      </c>
    </row>
    <row r="14" ht="42" customHeight="1" spans="1:14">
      <c r="A14" s="24"/>
      <c r="B14" s="30"/>
      <c r="C14" s="26" t="s">
        <v>576</v>
      </c>
      <c r="D14" s="25" t="s">
        <v>577</v>
      </c>
      <c r="E14" s="25" t="s">
        <v>578</v>
      </c>
      <c r="F14" s="40">
        <v>1</v>
      </c>
      <c r="G14" s="40">
        <v>1</v>
      </c>
      <c r="H14" s="40">
        <v>1</v>
      </c>
      <c r="I14" s="40">
        <v>1</v>
      </c>
      <c r="J14" s="40">
        <v>1</v>
      </c>
      <c r="K14" s="40">
        <v>1</v>
      </c>
      <c r="L14" s="40">
        <v>1</v>
      </c>
      <c r="M14" s="40">
        <v>1</v>
      </c>
      <c r="N14" s="40">
        <v>1</v>
      </c>
    </row>
    <row r="15" ht="52" customHeight="1" spans="1:14">
      <c r="A15" s="24"/>
      <c r="B15" s="28" t="s">
        <v>579</v>
      </c>
      <c r="C15" s="25" t="s">
        <v>580</v>
      </c>
      <c r="D15" s="29" t="s">
        <v>581</v>
      </c>
      <c r="E15" s="39" t="s">
        <v>582</v>
      </c>
      <c r="F15" s="25" t="s">
        <v>583</v>
      </c>
      <c r="G15" s="38" t="s">
        <v>568</v>
      </c>
      <c r="H15" s="25" t="s">
        <v>571</v>
      </c>
      <c r="I15" s="25" t="s">
        <v>584</v>
      </c>
      <c r="J15" s="25" t="s">
        <v>585</v>
      </c>
      <c r="K15" s="25" t="s">
        <v>567</v>
      </c>
      <c r="L15" s="25" t="s">
        <v>586</v>
      </c>
      <c r="M15" s="25" t="s">
        <v>586</v>
      </c>
      <c r="N15" s="25" t="s">
        <v>587</v>
      </c>
    </row>
    <row r="16" ht="24" spans="1:14">
      <c r="A16" s="31"/>
      <c r="B16" s="25" t="s">
        <v>588</v>
      </c>
      <c r="C16" s="25" t="s">
        <v>589</v>
      </c>
      <c r="D16" s="29" t="s">
        <v>590</v>
      </c>
      <c r="E16" s="25" t="s">
        <v>591</v>
      </c>
      <c r="F16" s="41" t="s">
        <v>592</v>
      </c>
      <c r="G16" s="42"/>
      <c r="H16" s="42"/>
      <c r="I16" s="42"/>
      <c r="J16" s="42"/>
      <c r="K16" s="42"/>
      <c r="L16" s="42"/>
      <c r="M16" s="42"/>
      <c r="N16" s="46"/>
    </row>
  </sheetData>
  <mergeCells count="21">
    <mergeCell ref="A1:B1"/>
    <mergeCell ref="A2:N2"/>
    <mergeCell ref="A3:C3"/>
    <mergeCell ref="D3:N3"/>
    <mergeCell ref="A4:C4"/>
    <mergeCell ref="D4:E4"/>
    <mergeCell ref="F4:I4"/>
    <mergeCell ref="J4:N4"/>
    <mergeCell ref="E5:N5"/>
    <mergeCell ref="E6:N6"/>
    <mergeCell ref="E7:N7"/>
    <mergeCell ref="B8:N8"/>
    <mergeCell ref="F9:N9"/>
    <mergeCell ref="F16:N16"/>
    <mergeCell ref="A9:A16"/>
    <mergeCell ref="B9:B10"/>
    <mergeCell ref="B12:B14"/>
    <mergeCell ref="C9:C10"/>
    <mergeCell ref="D9:D10"/>
    <mergeCell ref="E9:E10"/>
    <mergeCell ref="A5:C7"/>
  </mergeCells>
  <printOptions horizontalCentered="1"/>
  <pageMargins left="0.66875" right="0.472222222222222" top="0.275" bottom="0.472222222222222" header="0.314583333333333" footer="0.236111111111111"/>
  <pageSetup paperSize="9" scale="92" firstPageNumber="12" fitToHeight="0" orientation="landscape" useFirstPageNumber="1" horizontalDpi="600"/>
  <headerFooter alignWithMargins="0" differentOddEven="1">
    <oddFooter>&amp;R&amp;14- &amp;P -</oddFooter>
    <evenFooter>&amp;L&amp;"+"&amp;14- &amp;P -</even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4</vt:i4>
      </vt:variant>
    </vt:vector>
  </HeadingPairs>
  <TitlesOfParts>
    <vt:vector size="4" baseType="lpstr">
      <vt:lpstr>附件1</vt:lpstr>
      <vt:lpstr>附件2</vt:lpstr>
      <vt:lpstr>附件3</vt:lpstr>
      <vt:lpstr>附件4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陈锋</cp:lastModifiedBy>
  <dcterms:created xsi:type="dcterms:W3CDTF">2025-06-15T03:36:00Z</dcterms:created>
  <dcterms:modified xsi:type="dcterms:W3CDTF">2026-05-06T20:58:27Z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501C5F2F267D4D1DB06D3A06727687C0_12</vt:lpwstr>
  </property>
  <property fmtid="{D5CDD505-2E9C-101B-9397-08002B2CF9AE}" pid="3" name="KSOProductBuildVer">
    <vt:lpwstr>2052-11.8.2.11625</vt:lpwstr>
  </property>
  <property fmtid="{D5CDD505-2E9C-101B-9397-08002B2CF9AE}" pid="4" name="CalculationRule">
    <vt:i4>0</vt:i4>
  </property>
</Properties>
</file>