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2"/>
  </bookViews>
  <sheets>
    <sheet name="附件1" sheetId="1" r:id="rId1"/>
    <sheet name="附件2" sheetId="2" r:id="rId2"/>
    <sheet name="附件3" sheetId="3" r:id="rId3"/>
  </sheets>
  <definedNames>
    <definedName name="_xlnm._FilterDatabase" localSheetId="0" hidden="1">附件1!$A$3:$G$13</definedName>
    <definedName name="_xlnm.Print_Titles" localSheetId="1">附件2!$3:$3</definedName>
    <definedName name="_xlnm.Print_Area" localSheetId="1">附件2!$A$1:$K$24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<sst xmlns="http://schemas.openxmlformats.org/spreadsheetml/2006/main" count="276" uniqueCount="193">
  <si>
    <t>附件1</t>
  </si>
  <si>
    <t>本次下达的奖补经费汇总表（按设区市分组汇总）</t>
  </si>
  <si>
    <t>设区市</t>
  </si>
  <si>
    <t>项目数</t>
  </si>
  <si>
    <t>已下达科技创新专项资金(闽财教指〔2024〕78号)资金(万元)</t>
  </si>
  <si>
    <t>本次从已下达科技创新专项资金(闽财教指〔2024〕78号) 核定支出金额(万元)</t>
  </si>
  <si>
    <t>本次从已下达科技创新专项资金(闽财教指〔2024〕78号)资金调整(万元)</t>
  </si>
  <si>
    <t>本次核定后已下达科技创新专项资金(闽财教指〔2024〕78)各地市剩余资金（万元）</t>
  </si>
  <si>
    <t>福州</t>
  </si>
  <si>
    <t>泉州</t>
  </si>
  <si>
    <t>漳州</t>
  </si>
  <si>
    <t>三明</t>
  </si>
  <si>
    <t>莆田</t>
  </si>
  <si>
    <t>南平</t>
  </si>
  <si>
    <t>龙岩</t>
  </si>
  <si>
    <t>宁德</t>
  </si>
  <si>
    <t>平潭</t>
  </si>
  <si>
    <t>合计</t>
  </si>
  <si>
    <t>附件2</t>
  </si>
  <si>
    <t>2025年度福建省创新药物研发奖补项目补助经费汇总表</t>
  </si>
  <si>
    <t>序号</t>
  </si>
  <si>
    <t>项目编号</t>
  </si>
  <si>
    <t>项目名称</t>
  </si>
  <si>
    <t>项目类型</t>
  </si>
  <si>
    <t>下达地市</t>
  </si>
  <si>
    <t>主管部门</t>
  </si>
  <si>
    <t>市主管单位</t>
  </si>
  <si>
    <t>承担单位</t>
  </si>
  <si>
    <t>负责人</t>
  </si>
  <si>
    <t>经费（万元）</t>
  </si>
  <si>
    <t>备注
科目编码</t>
  </si>
  <si>
    <t>1</t>
  </si>
  <si>
    <t>2025Y7001</t>
  </si>
  <si>
    <t>盐酸多奈哌齐片通过质量和疗效一致性评价</t>
  </si>
  <si>
    <t>仿制药项目</t>
  </si>
  <si>
    <t>福州市</t>
  </si>
  <si>
    <t>台江区发改（科技）局</t>
  </si>
  <si>
    <t>福州市科学技术局</t>
  </si>
  <si>
    <t>泰荣（福建）药业有限公司</t>
  </si>
  <si>
    <t>周阳璇</t>
  </si>
  <si>
    <t>2</t>
  </si>
  <si>
    <t>2025Y7002</t>
  </si>
  <si>
    <t>瑞巴派特片通过质量和疗效一致性评价</t>
  </si>
  <si>
    <t>仓山区发改（科技）局</t>
  </si>
  <si>
    <t>福建海西新药创制股份有限公司</t>
  </si>
  <si>
    <t>俞秋霞</t>
  </si>
  <si>
    <t>3</t>
  </si>
  <si>
    <t>2025Y7003</t>
  </si>
  <si>
    <t>双氯芬酸钠肠溶片通过质量和疗效一致性评价</t>
  </si>
  <si>
    <t>钟小伟</t>
  </si>
  <si>
    <t>4</t>
  </si>
  <si>
    <t>2025Y7004</t>
  </si>
  <si>
    <t>阿戈美拉汀片通过质量和疗效一致性评价</t>
  </si>
  <si>
    <t>黄建华</t>
  </si>
  <si>
    <t>5</t>
  </si>
  <si>
    <t>2025Y7005</t>
  </si>
  <si>
    <t>腺苷钴胺胶囊通过质量和疗效一致性评价</t>
  </si>
  <si>
    <t>林舒丹</t>
  </si>
  <si>
    <t>6</t>
  </si>
  <si>
    <t>2025Y7006</t>
  </si>
  <si>
    <t>比索洛尔氨氯地平片通过质量和疗效一致性评价</t>
  </si>
  <si>
    <t>邱丽莉</t>
  </si>
  <si>
    <t>7</t>
  </si>
  <si>
    <t>2025Y7007</t>
  </si>
  <si>
    <t>C019199片完成I期临床试验研发投入</t>
  </si>
  <si>
    <t>新药研发奖励补助项目</t>
  </si>
  <si>
    <t>李俊青</t>
  </si>
  <si>
    <t>8</t>
  </si>
  <si>
    <t>2025Y7008</t>
  </si>
  <si>
    <t>硫酸阿托品注射液通过质量和疗效一致性评价</t>
  </si>
  <si>
    <t>晋安区发改（科技）局</t>
  </si>
  <si>
    <t>福州海王福药制药有限公司</t>
  </si>
  <si>
    <t>林东武</t>
  </si>
  <si>
    <t xml:space="preserve"> a</t>
  </si>
  <si>
    <t>9</t>
  </si>
  <si>
    <t>2025Y7009</t>
  </si>
  <si>
    <t>枸橼酸西地那非口崩片通过质量和疗效一致性评价</t>
  </si>
  <si>
    <t>10</t>
  </si>
  <si>
    <t>2025Y7010</t>
  </si>
  <si>
    <t>注射用头孢唑林钠通过质量和疗效一致性评价</t>
  </si>
  <si>
    <t>福清市发改（科技）局</t>
  </si>
  <si>
    <t>福建省福抗药业股份有限公司</t>
  </si>
  <si>
    <t>林敏</t>
  </si>
  <si>
    <t>11</t>
  </si>
  <si>
    <t>2025Y7011</t>
  </si>
  <si>
    <t>注射用头孢哌酮钠舒巴坦钠通过质量和疗效一致性评价</t>
  </si>
  <si>
    <t>唐仕阳</t>
  </si>
  <si>
    <t>12</t>
  </si>
  <si>
    <t>2025Y7012</t>
  </si>
  <si>
    <t>洛索洛芬钠片通过质量和疗效一致性评价</t>
  </si>
  <si>
    <t>莆田市</t>
  </si>
  <si>
    <t>莆田市荔城区科学技术局</t>
  </si>
  <si>
    <t>莆田市科学技术局</t>
  </si>
  <si>
    <t>福建东瑞制药有限公司</t>
  </si>
  <si>
    <t>吴志红</t>
  </si>
  <si>
    <t>13</t>
  </si>
  <si>
    <t>2025Y7013</t>
  </si>
  <si>
    <t>蒙脱石散通过质量和疗效一致性评价</t>
  </si>
  <si>
    <t>泉州市</t>
  </si>
  <si>
    <t>泉州经济技术开发区科技经济发展局</t>
  </si>
  <si>
    <t>泉州市科学技术局</t>
  </si>
  <si>
    <t>福建太平洋制药有限公司</t>
  </si>
  <si>
    <t>陈维青</t>
  </si>
  <si>
    <t>14</t>
  </si>
  <si>
    <t>2025Y7014</t>
  </si>
  <si>
    <t>恩格列净片视同通过一致性评价</t>
  </si>
  <si>
    <t>漳州市</t>
  </si>
  <si>
    <t>漳州市科学技术局</t>
  </si>
  <si>
    <t>漳州水仙药业股份有限公司</t>
  </si>
  <si>
    <t>康颖</t>
  </si>
  <si>
    <t>15</t>
  </si>
  <si>
    <t>2025Y7015</t>
  </si>
  <si>
    <t>间苯三酚注射液通过质量和疗效一致性评价</t>
  </si>
  <si>
    <t>龙岩市</t>
  </si>
  <si>
    <t>龙岩市新罗区工业信息化和科学技术局</t>
  </si>
  <si>
    <t>龙岩市科学技术局</t>
  </si>
  <si>
    <t>福建天泉药业股份有限公司</t>
  </si>
  <si>
    <t>张瑞兰</t>
  </si>
  <si>
    <t>16</t>
  </si>
  <si>
    <t>2025Y7016</t>
  </si>
  <si>
    <t>酮咯酸氨丁三醇注射液通过质量和疗效一致性评价</t>
  </si>
  <si>
    <t>17</t>
  </si>
  <si>
    <t>2025Y7017</t>
  </si>
  <si>
    <t>西咪替丁注射液通过质量和疗效一致性评价</t>
  </si>
  <si>
    <t>宁德市</t>
  </si>
  <si>
    <t>古田县科学技术局</t>
  </si>
  <si>
    <t>宁德市科学技术局</t>
  </si>
  <si>
    <t>福建古田药业有限公司</t>
  </si>
  <si>
    <t>张清国</t>
  </si>
  <si>
    <t>18</t>
  </si>
  <si>
    <t>2025Y7018</t>
  </si>
  <si>
    <t>富马酸卢帕替芬胶囊完成一期临床试验研发投入</t>
  </si>
  <si>
    <t>柘荣县科学技术局</t>
  </si>
  <si>
    <t>福建省闽东力捷迅药业股份有限公司</t>
  </si>
  <si>
    <t>林鹏飞</t>
  </si>
  <si>
    <t>19</t>
  </si>
  <si>
    <t>2025Y7019</t>
  </si>
  <si>
    <t>吡拉西坦注射液通过质量和疗效一致性评价</t>
  </si>
  <si>
    <t>张亚珊</t>
  </si>
  <si>
    <t>20</t>
  </si>
  <si>
    <t>2025Y7020</t>
  </si>
  <si>
    <t>氢溴酸伏硫西汀片通过质量和疗效一致性评价</t>
  </si>
  <si>
    <t>岳丹洁</t>
  </si>
  <si>
    <t/>
  </si>
  <si>
    <t>附件3</t>
  </si>
  <si>
    <r>
      <rPr>
        <sz val="18"/>
        <rFont val="方正小标宋简体"/>
        <charset val="134"/>
      </rPr>
      <t>专项资金绩效目标表</t>
    </r>
    <r>
      <rPr>
        <sz val="16"/>
        <rFont val="方正小标宋简体"/>
        <charset val="134"/>
      </rPr>
      <t xml:space="preserve">
</t>
    </r>
    <r>
      <rPr>
        <sz val="12"/>
        <rFont val="仿宋"/>
        <charset val="134"/>
      </rPr>
      <t>（2025年度）</t>
    </r>
  </si>
  <si>
    <t>2025年度福建省创新药物研发奖补项目补助经费（市级）</t>
  </si>
  <si>
    <t>主管部门（单位）名称
及部门预算编码</t>
  </si>
  <si>
    <t>福建省科学技术厅</t>
  </si>
  <si>
    <t>补助区域</t>
  </si>
  <si>
    <t>有关设区市</t>
  </si>
  <si>
    <t>资金情况
（万元）</t>
  </si>
  <si>
    <t xml:space="preserve"> 资金总额：</t>
  </si>
  <si>
    <t xml:space="preserve"> 其中：财政拨款</t>
  </si>
  <si>
    <t xml:space="preserve">       其他资金</t>
  </si>
  <si>
    <t>总体目标</t>
  </si>
  <si>
    <t>主要用于奖补在省内转化的创新药（1类生物制品、化学药和中药）、改良型新药和完成仿制药质量和疗效一致性评价的有关单位和药品生产企业。</t>
  </si>
  <si>
    <t>绩
效
指
标</t>
  </si>
  <si>
    <t>一级
指标</t>
  </si>
  <si>
    <t>二级指标</t>
  </si>
  <si>
    <t>三级指标</t>
  </si>
  <si>
    <t>指标解释</t>
  </si>
  <si>
    <t>区域目标值</t>
  </si>
  <si>
    <t>成本
指标</t>
  </si>
  <si>
    <t>经济成本指标</t>
  </si>
  <si>
    <t>省财政资金投入成本控制率</t>
  </si>
  <si>
    <t>反映省财政用于对省内企事业单位完成不同临床试验阶段的创新药和改良型新药并在省内落地转化的品种奖励金额控制情况</t>
  </si>
  <si>
    <t>≤100%</t>
  </si>
  <si>
    <t>产出
指标</t>
  </si>
  <si>
    <t>数量指标</t>
  </si>
  <si>
    <t>完成临床试验不同阶段的创新药研发数量</t>
  </si>
  <si>
    <t>新增创新药数量（个）</t>
  </si>
  <si>
    <t>仿制药质量和疗效一致性评价数量</t>
  </si>
  <si>
    <t>完成仿制药质量和疗效一致性评价数量（个）</t>
  </si>
  <si>
    <t>奖补企业数量</t>
  </si>
  <si>
    <t>经评审获得奖补的企业数</t>
  </si>
  <si>
    <t>质量指标</t>
  </si>
  <si>
    <t>省内仿制药是国内首仿、前三仿或通过质量和疗效一致性评价的获批通过率</t>
  </si>
  <si>
    <t>反映省内药品生产企业完成仿制药研发上市是国内首仿、前三仿或通过质量和疗效一致性评价的获批通过率</t>
  </si>
  <si>
    <t>100%    （达标值≥3）</t>
  </si>
  <si>
    <t>100%（达标值≥1）</t>
  </si>
  <si>
    <t>时效指标</t>
  </si>
  <si>
    <t>项目任务完成情况</t>
  </si>
  <si>
    <t>年底前完成评审和下达奖补资金时效情况</t>
  </si>
  <si>
    <t>效益
指标</t>
  </si>
  <si>
    <t>社会效益目标</t>
  </si>
  <si>
    <t>人才培养数量</t>
  </si>
  <si>
    <t>培养研究生、职称晋升、引进人才（人次）</t>
  </si>
  <si>
    <t>满意度指标</t>
  </si>
  <si>
    <t>服务对象满意度指标</t>
  </si>
  <si>
    <t>服务对象对促进生物医药产业发展有关政策的满意程度</t>
  </si>
  <si>
    <t>反映省内药品生产企业接受调查满意数量/接受调查全部数量*100%。</t>
  </si>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</sst>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宋体"/>
      <charset val="134"/>
      <scheme val="minor"/>
    </font>
    <font>
      <sz val="12"/>
      <name val="宋体"/>
      <charset val="134"/>
    </font>
    <font>
      <sz val="14"/>
      <name val="黑体"/>
      <charset val="134"/>
    </font>
    <font>
      <sz val="12"/>
      <name val="黑体"/>
      <charset val="134"/>
    </font>
    <font>
      <sz val="18"/>
      <name val="方正小标宋简体"/>
      <charset val="134"/>
    </font>
    <font>
      <b/>
      <sz val="16"/>
      <name val="宋体"/>
      <charset val="134"/>
    </font>
    <font>
      <sz val="12"/>
      <name val="仿宋_GB2312"/>
      <charset val="134"/>
    </font>
    <font>
      <sz val="12"/>
      <color theme="1"/>
      <name val="仿宋_GB2312"/>
      <charset val="134"/>
    </font>
    <font>
      <sz val="11"/>
      <color rgb="FF000000"/>
      <name val="仿宋_GB2312"/>
      <charset val="134"/>
    </font>
    <font>
      <sz val="11"/>
      <name val="仿宋_GB2312"/>
      <charset val="134"/>
    </font>
    <font>
      <sz val="10"/>
      <color indexed="8"/>
      <name val="仿宋_GB2312"/>
      <charset val="134"/>
    </font>
    <font>
      <sz val="11"/>
      <color indexed="8"/>
      <name val="仿宋_GB2312"/>
      <charset val="134"/>
    </font>
    <font>
      <sz val="14"/>
      <color indexed="8"/>
      <name val="方正黑体_GBK"/>
      <charset val="134"/>
    </font>
    <font>
      <b/>
      <sz val="16"/>
      <color indexed="8"/>
      <name val="宋体"/>
      <charset val="134"/>
    </font>
    <font>
      <sz val="9"/>
      <color indexed="8"/>
      <name val="宋体"/>
      <charset val="134"/>
    </font>
    <font>
      <b/>
      <sz val="12"/>
      <color indexed="8"/>
      <name val="宋体"/>
      <charset val="134"/>
      <scheme val="minor"/>
    </font>
    <font>
      <b/>
      <sz val="12"/>
      <color indexed="8"/>
      <name val="宋体"/>
      <charset val="134"/>
    </font>
    <font>
      <sz val="11"/>
      <name val="宋体"/>
      <charset val="134"/>
      <scheme val="minor"/>
    </font>
    <font>
      <b/>
      <sz val="11"/>
      <color indexed="8"/>
      <name val="宋体"/>
      <charset val="134"/>
      <scheme val="minor"/>
    </font>
    <font>
      <b/>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方正小标宋简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3" borderId="8" applyNumberFormat="0" applyAlignment="0" applyProtection="0">
      <alignment vertical="center"/>
    </xf>
    <xf numFmtId="0" fontId="30" fillId="4" borderId="9" applyNumberFormat="0" applyAlignment="0" applyProtection="0">
      <alignment vertical="center"/>
    </xf>
    <xf numFmtId="0" fontId="31" fillId="4" borderId="8" applyNumberFormat="0" applyAlignment="0" applyProtection="0">
      <alignment vertical="center"/>
    </xf>
    <xf numFmtId="0" fontId="32" fillId="5"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1" fillId="0" borderId="0">
      <protection locked="0"/>
    </xf>
    <xf numFmtId="0" fontId="0" fillId="0" borderId="0">
      <alignment vertical="center"/>
    </xf>
  </cellStyleXfs>
  <cellXfs count="39">
    <xf numFmtId="0" fontId="0" fillId="0" borderId="0" xfId="0" applyFont="1">
      <alignment vertical="center"/>
    </xf>
    <xf numFmtId="0" fontId="1" fillId="0" borderId="0" xfId="50" applyFont="1" applyFill="1" applyAlignment="1" applyProtection="1">
      <alignment vertical="center" wrapText="1"/>
    </xf>
    <xf numFmtId="0" fontId="2" fillId="0" borderId="0" xfId="50" applyFont="1" applyFill="1" applyAlignment="1" applyProtection="1">
      <alignment horizontal="left" vertical="center"/>
    </xf>
    <xf numFmtId="0" fontId="3" fillId="0" borderId="0" xfId="50" applyFont="1" applyFill="1" applyAlignment="1" applyProtection="1">
      <alignment vertical="center" wrapText="1"/>
    </xf>
    <xf numFmtId="0" fontId="4" fillId="0" borderId="0" xfId="50" applyFont="1" applyFill="1" applyBorder="1" applyAlignment="1" applyProtection="1">
      <alignment horizontal="center" vertical="top" wrapText="1"/>
    </xf>
    <xf numFmtId="0" fontId="5" fillId="0" borderId="0" xfId="50" applyFont="1" applyFill="1" applyBorder="1" applyAlignment="1" applyProtection="1">
      <alignment horizontal="center" vertical="top" wrapText="1"/>
    </xf>
    <xf numFmtId="0" fontId="6" fillId="0" borderId="1" xfId="50" applyFont="1" applyFill="1" applyBorder="1" applyAlignment="1" applyProtection="1">
      <alignment horizontal="center" vertical="center" wrapText="1"/>
    </xf>
    <xf numFmtId="0" fontId="7" fillId="0" borderId="1" xfId="50" applyFont="1" applyFill="1" applyBorder="1" applyAlignment="1" applyProtection="1">
      <alignment horizontal="center" vertical="center" wrapText="1"/>
    </xf>
    <xf numFmtId="0" fontId="8" fillId="0" borderId="1" xfId="0" applyFont="1" applyFill="1" applyBorder="1" applyAlignment="1">
      <alignment vertical="center"/>
    </xf>
    <xf numFmtId="0" fontId="6" fillId="0" borderId="1" xfId="50" applyFont="1" applyFill="1" applyBorder="1" applyAlignment="1" applyProtection="1">
      <alignment vertical="center" wrapText="1"/>
    </xf>
    <xf numFmtId="0" fontId="9" fillId="0" borderId="1" xfId="0" applyFont="1" applyFill="1" applyBorder="1" applyAlignment="1">
      <alignment vertical="center"/>
    </xf>
    <xf numFmtId="0" fontId="6" fillId="0" borderId="1" xfId="50" applyFont="1" applyFill="1" applyBorder="1" applyAlignment="1" applyProtection="1">
      <alignment horizontal="left" vertical="center" wrapText="1"/>
    </xf>
    <xf numFmtId="0" fontId="9" fillId="0" borderId="1" xfId="50" applyFont="1" applyFill="1" applyBorder="1" applyAlignment="1" applyProtection="1">
      <alignment horizontal="center" vertical="center" wrapText="1"/>
    </xf>
    <xf numFmtId="0" fontId="10" fillId="0" borderId="1" xfId="0" applyFont="1" applyBorder="1" applyAlignment="1">
      <alignment horizontal="center" vertical="center" wrapText="1"/>
    </xf>
    <xf numFmtId="0" fontId="6" fillId="0" borderId="1" xfId="50" applyFont="1" applyBorder="1" applyAlignment="1">
      <alignment horizontal="center" vertical="center" wrapText="1"/>
    </xf>
    <xf numFmtId="0" fontId="11" fillId="0" borderId="1" xfId="0" applyFont="1" applyBorder="1" applyAlignment="1">
      <alignment horizontal="justify" vertical="center"/>
    </xf>
    <xf numFmtId="0" fontId="6" fillId="0" borderId="1" xfId="49" applyFont="1" applyBorder="1" applyAlignment="1" applyProtection="1">
      <alignment horizontal="center" vertical="center" wrapText="1"/>
    </xf>
    <xf numFmtId="0" fontId="6" fillId="0" borderId="1" xfId="49" applyFont="1" applyFill="1" applyBorder="1" applyAlignment="1" applyProtection="1">
      <alignment horizontal="center" vertical="center" wrapText="1"/>
    </xf>
    <xf numFmtId="0" fontId="6" fillId="0" borderId="1" xfId="50" applyFont="1" applyFill="1" applyBorder="1" applyAlignment="1">
      <alignment horizontal="center" vertical="center" wrapText="1"/>
    </xf>
    <xf numFmtId="0" fontId="11" fillId="0" borderId="1" xfId="0" applyFont="1" applyFill="1" applyBorder="1" applyAlignment="1">
      <alignment horizontal="justify" vertical="center"/>
    </xf>
    <xf numFmtId="0" fontId="6" fillId="0" borderId="1" xfId="49" applyFont="1" applyFill="1" applyBorder="1" applyAlignment="1" applyProtection="1">
      <alignment horizontal="left" vertical="center" wrapText="1"/>
    </xf>
    <xf numFmtId="9" fontId="6" fillId="0" borderId="1" xfId="49" applyNumberFormat="1" applyFont="1" applyFill="1" applyBorder="1" applyAlignment="1" applyProtection="1">
      <alignment horizontal="center" vertical="center" wrapText="1"/>
    </xf>
    <xf numFmtId="0" fontId="6" fillId="0" borderId="1" xfId="50" applyFont="1" applyFill="1" applyBorder="1" applyAlignment="1" applyProtection="1">
      <alignment horizontal="justify" vertical="center" wrapText="1"/>
    </xf>
    <xf numFmtId="9" fontId="6" fillId="0" borderId="1" xfId="49" applyNumberFormat="1" applyFont="1" applyBorder="1" applyAlignment="1" applyProtection="1">
      <alignment horizontal="center" vertical="center" wrapText="1"/>
    </xf>
    <xf numFmtId="0" fontId="0" fillId="0" borderId="0" xfId="0" applyFont="1" applyAlignment="1">
      <alignment horizontal="center" vertical="center"/>
    </xf>
    <xf numFmtId="0" fontId="0" fillId="0" borderId="0" xfId="0" applyFont="1" applyAlignment="1">
      <alignment horizontal="left"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NumberFormat="1" applyFont="1" applyBorder="1" applyAlignment="1">
      <alignment horizontal="center" vertical="center" wrapText="1"/>
    </xf>
    <xf numFmtId="0" fontId="0" fillId="0" borderId="0" xfId="0" applyFont="1" applyAlignment="1">
      <alignment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xfId="49"/>
    <cellStyle name="常规 2" xfId="50"/>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D3" sqref="D3"/>
    </sheetView>
  </sheetViews>
  <sheetFormatPr defaultColWidth="9" defaultRowHeight="13.5" outlineLevelCol="6"/>
  <cols>
    <col min="1" max="1" width="12" customWidth="1"/>
    <col min="2" max="2" width="12.125" customWidth="1"/>
    <col min="3" max="6" width="26.75" customWidth="1"/>
  </cols>
  <sheetData>
    <row r="1" ht="35" customHeight="1" spans="1:7">
      <c r="A1" s="26" t="s">
        <v>0</v>
      </c>
    </row>
    <row r="2" ht="35" customHeight="1" spans="1:7">
      <c r="A2" s="27" t="s">
        <v>1</v>
      </c>
      <c r="B2" s="27"/>
      <c r="C2" s="27"/>
      <c r="D2" s="27"/>
      <c r="E2" s="27"/>
      <c r="F2" s="27"/>
      <c r="G2" s="31"/>
    </row>
    <row r="3" ht="73" customHeight="1" spans="1:7">
      <c r="A3" s="32" t="s">
        <v>2</v>
      </c>
      <c r="B3" s="32" t="s">
        <v>3</v>
      </c>
      <c r="C3" s="32" t="s">
        <v>4</v>
      </c>
      <c r="D3" s="33" t="s">
        <v>5</v>
      </c>
      <c r="E3" s="32" t="s">
        <v>6</v>
      </c>
      <c r="F3" s="34" t="s">
        <v>7</v>
      </c>
    </row>
    <row r="4" ht="33" customHeight="1" spans="1:7">
      <c r="A4" s="35" t="s">
        <v>8</v>
      </c>
      <c r="B4" s="35">
        <v>11</v>
      </c>
      <c r="C4" s="35">
        <v>1076.73</v>
      </c>
      <c r="D4" s="35">
        <v>1589.61</v>
      </c>
      <c r="E4" s="36">
        <v>512.88</v>
      </c>
      <c r="F4" s="35">
        <v>0</v>
      </c>
    </row>
    <row r="5" ht="33" customHeight="1" spans="1:7">
      <c r="A5" s="35" t="s">
        <v>9</v>
      </c>
      <c r="B5" s="36">
        <v>1</v>
      </c>
      <c r="C5" s="36">
        <v>1070.45</v>
      </c>
      <c r="D5" s="36">
        <v>40.97</v>
      </c>
      <c r="E5" s="36">
        <v>-499.92</v>
      </c>
      <c r="F5" s="36">
        <v>529.56</v>
      </c>
    </row>
    <row r="6" ht="33" customHeight="1" spans="1:7">
      <c r="A6" s="35" t="s">
        <v>10</v>
      </c>
      <c r="B6" s="36">
        <v>1</v>
      </c>
      <c r="C6" s="36">
        <v>208.51</v>
      </c>
      <c r="D6" s="36">
        <v>290.6</v>
      </c>
      <c r="E6" s="36">
        <v>82.09</v>
      </c>
      <c r="F6" s="36">
        <v>0</v>
      </c>
    </row>
    <row r="7" ht="33" customHeight="1" spans="1:7">
      <c r="A7" s="35" t="s">
        <v>11</v>
      </c>
      <c r="B7" s="36"/>
      <c r="C7" s="36">
        <v>0</v>
      </c>
      <c r="D7" s="36"/>
      <c r="E7" s="36"/>
      <c r="F7" s="36">
        <v>0</v>
      </c>
    </row>
    <row r="8" ht="33" customHeight="1" spans="1:7">
      <c r="A8" s="35" t="s">
        <v>12</v>
      </c>
      <c r="B8" s="36">
        <v>1</v>
      </c>
      <c r="C8" s="36">
        <v>153.3</v>
      </c>
      <c r="D8" s="36">
        <v>219.93</v>
      </c>
      <c r="E8" s="36">
        <v>66.63</v>
      </c>
      <c r="F8" s="36">
        <v>0</v>
      </c>
    </row>
    <row r="9" ht="33" customHeight="1" spans="1:7">
      <c r="A9" s="35" t="s">
        <v>13</v>
      </c>
      <c r="B9" s="36"/>
      <c r="C9" s="36">
        <v>285.34</v>
      </c>
      <c r="D9" s="36"/>
      <c r="E9" s="36"/>
      <c r="F9" s="36">
        <v>285.34</v>
      </c>
    </row>
    <row r="10" ht="33" customHeight="1" spans="1:7">
      <c r="A10" s="35" t="s">
        <v>14</v>
      </c>
      <c r="B10" s="36">
        <v>2</v>
      </c>
      <c r="C10" s="36">
        <v>649.64</v>
      </c>
      <c r="D10" s="36">
        <v>106</v>
      </c>
      <c r="E10" s="36">
        <v>-543.64</v>
      </c>
      <c r="F10" s="36">
        <v>0</v>
      </c>
    </row>
    <row r="11" ht="33" customHeight="1" spans="1:7">
      <c r="A11" s="35" t="s">
        <v>15</v>
      </c>
      <c r="B11" s="36">
        <v>4</v>
      </c>
      <c r="C11" s="36">
        <v>636.3</v>
      </c>
      <c r="D11" s="36">
        <v>1139.26</v>
      </c>
      <c r="E11" s="36">
        <v>502.96</v>
      </c>
      <c r="F11" s="36">
        <v>0</v>
      </c>
    </row>
    <row r="12" ht="33" customHeight="1" spans="1:7">
      <c r="A12" s="35" t="s">
        <v>16</v>
      </c>
      <c r="B12" s="36"/>
      <c r="C12" s="36">
        <v>121</v>
      </c>
      <c r="D12" s="36"/>
      <c r="E12" s="36">
        <v>-121</v>
      </c>
      <c r="F12" s="36">
        <v>0</v>
      </c>
    </row>
    <row r="13" ht="33" customHeight="1" spans="1:7">
      <c r="A13" s="37" t="s">
        <v>17</v>
      </c>
      <c r="B13" s="38">
        <f>SUM(B4:B12)</f>
        <v>20</v>
      </c>
      <c r="C13" s="38">
        <f>SUM(C4:C12)</f>
        <v>4201.27</v>
      </c>
      <c r="D13" s="38">
        <f>SUM(D4:D12)</f>
        <v>3386.37</v>
      </c>
      <c r="E13" s="38">
        <f>SUM(E4:E12)</f>
        <v>0</v>
      </c>
      <c r="F13" s="38">
        <f>SUM(F4:F12)</f>
        <v>814.9</v>
      </c>
    </row>
  </sheetData>
  <mergeCells count="1">
    <mergeCell ref="A2:F2"/>
  </mergeCells>
  <pageMargins left="0.700694444444445" right="0.700694444444445" top="0.751388888888889" bottom="0.751388888888889" header="0.298611111111111" footer="0.298611111111111"/>
  <pageSetup paperSize="9" firstPageNumber="3" orientation="landscape" useFirstPageNumber="1" horizontalDpi="600"/>
  <headerFooter differentOddEven="1">
    <oddFooter>&amp;R&amp;14- &amp;P -</oddFooter>
    <evenFooter>&amp;L&amp;14-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view="pageBreakPreview" zoomScaleNormal="100" workbookViewId="0">
      <selection activeCell="M5" sqref="M5"/>
    </sheetView>
  </sheetViews>
  <sheetFormatPr defaultColWidth="9" defaultRowHeight="13.5"/>
  <cols>
    <col min="1" max="1" width="4.75" customWidth="1"/>
    <col min="2" max="2" width="9" customWidth="1"/>
    <col min="3" max="3" width="33" customWidth="1"/>
    <col min="4" max="4" width="10.8916666666667" style="24" customWidth="1"/>
    <col min="5" max="5" width="8.75" style="24" customWidth="1"/>
    <col min="6" max="6" width="11.225" customWidth="1"/>
    <col min="7" max="7" width="10.35" style="25" customWidth="1"/>
    <col min="8" max="8" width="16.5666666666667" customWidth="1"/>
    <col min="9" max="9" width="7" customWidth="1"/>
    <col min="10" max="10" width="10.25" customWidth="1"/>
    <col min="11" max="11" width="10.35" customWidth="1"/>
  </cols>
  <sheetData>
    <row r="1" ht="25" customHeight="1" spans="1:18">
      <c r="A1" s="26" t="s">
        <v>18</v>
      </c>
      <c r="B1" s="26"/>
    </row>
    <row r="2" ht="35" customHeight="1" spans="1:18">
      <c r="A2" s="27" t="s">
        <v>19</v>
      </c>
    </row>
    <row r="3" ht="70" customHeight="1" spans="1:18">
      <c r="A3" s="28" t="s">
        <v>20</v>
      </c>
      <c r="B3" s="28" t="s">
        <v>21</v>
      </c>
      <c r="C3" s="28" t="s">
        <v>22</v>
      </c>
      <c r="D3" s="28" t="s">
        <v>23</v>
      </c>
      <c r="E3" s="28" t="s">
        <v>24</v>
      </c>
      <c r="F3" s="28" t="s">
        <v>25</v>
      </c>
      <c r="G3" s="29" t="s">
        <v>26</v>
      </c>
      <c r="H3" s="28" t="s">
        <v>27</v>
      </c>
      <c r="I3" s="28" t="s">
        <v>28</v>
      </c>
      <c r="J3" s="28" t="s">
        <v>29</v>
      </c>
      <c r="K3" s="28" t="s">
        <v>30</v>
      </c>
    </row>
    <row r="4" ht="22.5" spans="1:18">
      <c r="A4" s="28" t="s">
        <v>31</v>
      </c>
      <c r="B4" s="29" t="s">
        <v>32</v>
      </c>
      <c r="C4" s="29" t="s">
        <v>33</v>
      </c>
      <c r="D4" s="28" t="s">
        <v>34</v>
      </c>
      <c r="E4" s="28" t="s">
        <v>35</v>
      </c>
      <c r="F4" s="29" t="s">
        <v>36</v>
      </c>
      <c r="G4" s="29" t="s">
        <v>37</v>
      </c>
      <c r="H4" s="29" t="s">
        <v>38</v>
      </c>
      <c r="I4" s="29" t="s">
        <v>39</v>
      </c>
      <c r="J4" s="30">
        <v>35</v>
      </c>
      <c r="K4" s="30">
        <v>2060404</v>
      </c>
    </row>
    <row r="5" ht="22.5" spans="1:18">
      <c r="A5" s="28" t="s">
        <v>40</v>
      </c>
      <c r="B5" s="29" t="s">
        <v>41</v>
      </c>
      <c r="C5" s="29" t="s">
        <v>42</v>
      </c>
      <c r="D5" s="28" t="s">
        <v>34</v>
      </c>
      <c r="E5" s="28" t="s">
        <v>35</v>
      </c>
      <c r="F5" s="29" t="s">
        <v>43</v>
      </c>
      <c r="G5" s="29" t="s">
        <v>37</v>
      </c>
      <c r="H5" s="29" t="s">
        <v>44</v>
      </c>
      <c r="I5" s="29" t="s">
        <v>45</v>
      </c>
      <c r="J5" s="28">
        <v>140.91</v>
      </c>
      <c r="K5" s="30">
        <v>2060404</v>
      </c>
    </row>
    <row r="6" ht="22.5" spans="1:18">
      <c r="A6" s="28" t="s">
        <v>46</v>
      </c>
      <c r="B6" s="29" t="s">
        <v>47</v>
      </c>
      <c r="C6" s="29" t="s">
        <v>48</v>
      </c>
      <c r="D6" s="28" t="s">
        <v>34</v>
      </c>
      <c r="E6" s="28" t="s">
        <v>35</v>
      </c>
      <c r="F6" s="29" t="s">
        <v>43</v>
      </c>
      <c r="G6" s="29" t="s">
        <v>37</v>
      </c>
      <c r="H6" s="29" t="s">
        <v>44</v>
      </c>
      <c r="I6" s="29" t="s">
        <v>49</v>
      </c>
      <c r="J6" s="30">
        <v>300</v>
      </c>
      <c r="K6" s="30">
        <v>2060404</v>
      </c>
    </row>
    <row r="7" ht="22.5" spans="1:18">
      <c r="A7" s="28" t="s">
        <v>50</v>
      </c>
      <c r="B7" s="29" t="s">
        <v>51</v>
      </c>
      <c r="C7" s="29" t="s">
        <v>52</v>
      </c>
      <c r="D7" s="28" t="s">
        <v>34</v>
      </c>
      <c r="E7" s="28" t="s">
        <v>35</v>
      </c>
      <c r="F7" s="29" t="s">
        <v>43</v>
      </c>
      <c r="G7" s="29" t="s">
        <v>37</v>
      </c>
      <c r="H7" s="29" t="s">
        <v>44</v>
      </c>
      <c r="I7" s="29" t="s">
        <v>53</v>
      </c>
      <c r="J7" s="28">
        <v>58.4</v>
      </c>
      <c r="K7" s="30">
        <v>2060404</v>
      </c>
    </row>
    <row r="8" ht="22.5" spans="1:18">
      <c r="A8" s="28" t="s">
        <v>54</v>
      </c>
      <c r="B8" s="29" t="s">
        <v>55</v>
      </c>
      <c r="C8" s="29" t="s">
        <v>56</v>
      </c>
      <c r="D8" s="28" t="s">
        <v>34</v>
      </c>
      <c r="E8" s="28" t="s">
        <v>35</v>
      </c>
      <c r="F8" s="29" t="s">
        <v>43</v>
      </c>
      <c r="G8" s="29" t="s">
        <v>37</v>
      </c>
      <c r="H8" s="29" t="s">
        <v>44</v>
      </c>
      <c r="I8" s="29" t="s">
        <v>57</v>
      </c>
      <c r="J8" s="28">
        <v>25.44</v>
      </c>
      <c r="K8" s="30">
        <v>2060404</v>
      </c>
    </row>
    <row r="9" ht="24" customHeight="1" spans="1:18">
      <c r="A9" s="28" t="s">
        <v>58</v>
      </c>
      <c r="B9" s="29" t="s">
        <v>59</v>
      </c>
      <c r="C9" s="29" t="s">
        <v>60</v>
      </c>
      <c r="D9" s="28" t="s">
        <v>34</v>
      </c>
      <c r="E9" s="28" t="s">
        <v>35</v>
      </c>
      <c r="F9" s="29" t="s">
        <v>43</v>
      </c>
      <c r="G9" s="29" t="s">
        <v>37</v>
      </c>
      <c r="H9" s="29" t="s">
        <v>44</v>
      </c>
      <c r="I9" s="29" t="s">
        <v>61</v>
      </c>
      <c r="J9" s="28">
        <v>37.32</v>
      </c>
      <c r="K9" s="30">
        <v>2060404</v>
      </c>
    </row>
    <row r="10" ht="22.5" spans="1:18">
      <c r="A10" s="28" t="s">
        <v>62</v>
      </c>
      <c r="B10" s="29" t="s">
        <v>63</v>
      </c>
      <c r="C10" s="29" t="s">
        <v>64</v>
      </c>
      <c r="D10" s="28" t="s">
        <v>65</v>
      </c>
      <c r="E10" s="28" t="s">
        <v>35</v>
      </c>
      <c r="F10" s="29" t="s">
        <v>43</v>
      </c>
      <c r="G10" s="29" t="s">
        <v>37</v>
      </c>
      <c r="H10" s="29" t="s">
        <v>44</v>
      </c>
      <c r="I10" s="29" t="s">
        <v>66</v>
      </c>
      <c r="J10" s="28">
        <v>694.75</v>
      </c>
      <c r="K10" s="30">
        <v>2060404</v>
      </c>
    </row>
    <row r="11" ht="25" customHeight="1" spans="1:18">
      <c r="A11" s="28" t="s">
        <v>67</v>
      </c>
      <c r="B11" s="29" t="s">
        <v>68</v>
      </c>
      <c r="C11" s="29" t="s">
        <v>69</v>
      </c>
      <c r="D11" s="28" t="s">
        <v>34</v>
      </c>
      <c r="E11" s="28" t="s">
        <v>35</v>
      </c>
      <c r="F11" s="29" t="s">
        <v>70</v>
      </c>
      <c r="G11" s="29" t="s">
        <v>37</v>
      </c>
      <c r="H11" s="29" t="s">
        <v>71</v>
      </c>
      <c r="I11" s="29" t="s">
        <v>72</v>
      </c>
      <c r="J11" s="28">
        <v>42.95</v>
      </c>
      <c r="K11" s="30">
        <v>2060404</v>
      </c>
      <c r="R11" t="s">
        <v>73</v>
      </c>
    </row>
    <row r="12" ht="25" customHeight="1" spans="1:18">
      <c r="A12" s="28" t="s">
        <v>74</v>
      </c>
      <c r="B12" s="29" t="s">
        <v>75</v>
      </c>
      <c r="C12" s="29" t="s">
        <v>76</v>
      </c>
      <c r="D12" s="28" t="s">
        <v>34</v>
      </c>
      <c r="E12" s="28" t="s">
        <v>35</v>
      </c>
      <c r="F12" s="29" t="s">
        <v>70</v>
      </c>
      <c r="G12" s="29" t="s">
        <v>37</v>
      </c>
      <c r="H12" s="29" t="s">
        <v>71</v>
      </c>
      <c r="I12" s="29" t="s">
        <v>72</v>
      </c>
      <c r="J12" s="28">
        <v>72.69</v>
      </c>
      <c r="K12" s="30">
        <v>2060404</v>
      </c>
    </row>
    <row r="13" ht="22.5" spans="1:18">
      <c r="A13" s="28" t="s">
        <v>77</v>
      </c>
      <c r="B13" s="29" t="s">
        <v>78</v>
      </c>
      <c r="C13" s="29" t="s">
        <v>79</v>
      </c>
      <c r="D13" s="28" t="s">
        <v>34</v>
      </c>
      <c r="E13" s="28" t="s">
        <v>35</v>
      </c>
      <c r="F13" s="29" t="s">
        <v>80</v>
      </c>
      <c r="G13" s="29" t="s">
        <v>37</v>
      </c>
      <c r="H13" s="29" t="s">
        <v>81</v>
      </c>
      <c r="I13" s="29" t="s">
        <v>82</v>
      </c>
      <c r="J13" s="28">
        <v>91.49</v>
      </c>
      <c r="K13" s="30">
        <v>2060404</v>
      </c>
    </row>
    <row r="14" ht="31" customHeight="1" spans="1:18">
      <c r="A14" s="28" t="s">
        <v>83</v>
      </c>
      <c r="B14" s="29" t="s">
        <v>84</v>
      </c>
      <c r="C14" s="29" t="s">
        <v>85</v>
      </c>
      <c r="D14" s="28" t="s">
        <v>34</v>
      </c>
      <c r="E14" s="28" t="s">
        <v>35</v>
      </c>
      <c r="F14" s="29" t="s">
        <v>80</v>
      </c>
      <c r="G14" s="29" t="s">
        <v>37</v>
      </c>
      <c r="H14" s="29" t="s">
        <v>81</v>
      </c>
      <c r="I14" s="29" t="s">
        <v>86</v>
      </c>
      <c r="J14" s="28">
        <v>90.66</v>
      </c>
      <c r="K14" s="30">
        <v>2060404</v>
      </c>
    </row>
    <row r="15" ht="27" customHeight="1" spans="1:18">
      <c r="A15" s="28" t="s">
        <v>87</v>
      </c>
      <c r="B15" s="29" t="s">
        <v>88</v>
      </c>
      <c r="C15" s="29" t="s">
        <v>89</v>
      </c>
      <c r="D15" s="28" t="s">
        <v>34</v>
      </c>
      <c r="E15" s="28" t="s">
        <v>90</v>
      </c>
      <c r="F15" s="29" t="s">
        <v>91</v>
      </c>
      <c r="G15" s="29" t="s">
        <v>92</v>
      </c>
      <c r="H15" s="29" t="s">
        <v>93</v>
      </c>
      <c r="I15" s="29" t="s">
        <v>94</v>
      </c>
      <c r="J15" s="28">
        <v>219.93</v>
      </c>
      <c r="K15" s="30">
        <v>2060404</v>
      </c>
    </row>
    <row r="16" ht="31" customHeight="1" spans="1:18">
      <c r="A16" s="28" t="s">
        <v>95</v>
      </c>
      <c r="B16" s="29" t="s">
        <v>96</v>
      </c>
      <c r="C16" s="29" t="s">
        <v>97</v>
      </c>
      <c r="D16" s="28" t="s">
        <v>34</v>
      </c>
      <c r="E16" s="28" t="s">
        <v>98</v>
      </c>
      <c r="F16" s="29" t="s">
        <v>99</v>
      </c>
      <c r="G16" s="29" t="s">
        <v>100</v>
      </c>
      <c r="H16" s="29" t="s">
        <v>101</v>
      </c>
      <c r="I16" s="29" t="s">
        <v>102</v>
      </c>
      <c r="J16" s="28">
        <v>40.97</v>
      </c>
      <c r="K16" s="30">
        <v>2060404</v>
      </c>
    </row>
    <row r="17" ht="22.5" spans="1:11">
      <c r="A17" s="28" t="s">
        <v>103</v>
      </c>
      <c r="B17" s="29" t="s">
        <v>104</v>
      </c>
      <c r="C17" s="29" t="s">
        <v>105</v>
      </c>
      <c r="D17" s="28" t="s">
        <v>34</v>
      </c>
      <c r="E17" s="28" t="s">
        <v>106</v>
      </c>
      <c r="F17" s="29" t="s">
        <v>107</v>
      </c>
      <c r="G17" s="29" t="s">
        <v>107</v>
      </c>
      <c r="H17" s="29" t="s">
        <v>108</v>
      </c>
      <c r="I17" s="29" t="s">
        <v>109</v>
      </c>
      <c r="J17" s="28">
        <v>290.6</v>
      </c>
      <c r="K17" s="30">
        <v>2060404</v>
      </c>
    </row>
    <row r="18" ht="38" customHeight="1" spans="1:11">
      <c r="A18" s="28" t="s">
        <v>110</v>
      </c>
      <c r="B18" s="29" t="s">
        <v>111</v>
      </c>
      <c r="C18" s="29" t="s">
        <v>112</v>
      </c>
      <c r="D18" s="28" t="s">
        <v>34</v>
      </c>
      <c r="E18" s="28" t="s">
        <v>113</v>
      </c>
      <c r="F18" s="29" t="s">
        <v>114</v>
      </c>
      <c r="G18" s="29" t="s">
        <v>115</v>
      </c>
      <c r="H18" s="29" t="s">
        <v>116</v>
      </c>
      <c r="I18" s="29" t="s">
        <v>117</v>
      </c>
      <c r="J18" s="28">
        <v>48.42</v>
      </c>
      <c r="K18" s="30">
        <v>2060404</v>
      </c>
    </row>
    <row r="19" ht="33.75" spans="1:11">
      <c r="A19" s="28" t="s">
        <v>118</v>
      </c>
      <c r="B19" s="29" t="s">
        <v>119</v>
      </c>
      <c r="C19" s="29" t="s">
        <v>120</v>
      </c>
      <c r="D19" s="28" t="s">
        <v>34</v>
      </c>
      <c r="E19" s="28" t="s">
        <v>113</v>
      </c>
      <c r="F19" s="29" t="s">
        <v>114</v>
      </c>
      <c r="G19" s="29" t="s">
        <v>115</v>
      </c>
      <c r="H19" s="29" t="s">
        <v>116</v>
      </c>
      <c r="I19" s="29" t="s">
        <v>117</v>
      </c>
      <c r="J19" s="28">
        <v>57.58</v>
      </c>
      <c r="K19" s="30">
        <v>2060404</v>
      </c>
    </row>
    <row r="20" ht="22.5" spans="1:11">
      <c r="A20" s="28" t="s">
        <v>121</v>
      </c>
      <c r="B20" s="29" t="s">
        <v>122</v>
      </c>
      <c r="C20" s="29" t="s">
        <v>123</v>
      </c>
      <c r="D20" s="28" t="s">
        <v>34</v>
      </c>
      <c r="E20" s="28" t="s">
        <v>124</v>
      </c>
      <c r="F20" s="29" t="s">
        <v>125</v>
      </c>
      <c r="G20" s="29" t="s">
        <v>126</v>
      </c>
      <c r="H20" s="29" t="s">
        <v>127</v>
      </c>
      <c r="I20" s="29" t="s">
        <v>128</v>
      </c>
      <c r="J20" s="28">
        <v>121.26</v>
      </c>
      <c r="K20" s="30">
        <v>2060404</v>
      </c>
    </row>
    <row r="21" ht="27" customHeight="1" spans="1:11">
      <c r="A21" s="28" t="s">
        <v>129</v>
      </c>
      <c r="B21" s="29" t="s">
        <v>130</v>
      </c>
      <c r="C21" s="29" t="s">
        <v>131</v>
      </c>
      <c r="D21" s="28" t="s">
        <v>65</v>
      </c>
      <c r="E21" s="28" t="s">
        <v>124</v>
      </c>
      <c r="F21" s="29" t="s">
        <v>132</v>
      </c>
      <c r="G21" s="29" t="s">
        <v>126</v>
      </c>
      <c r="H21" s="29" t="s">
        <v>133</v>
      </c>
      <c r="I21" s="29" t="s">
        <v>134</v>
      </c>
      <c r="J21" s="28">
        <v>583.89</v>
      </c>
      <c r="K21" s="30">
        <v>2060404</v>
      </c>
    </row>
    <row r="22" ht="28" customHeight="1" spans="1:11">
      <c r="A22" s="28" t="s">
        <v>135</v>
      </c>
      <c r="B22" s="29" t="s">
        <v>136</v>
      </c>
      <c r="C22" s="29" t="s">
        <v>137</v>
      </c>
      <c r="D22" s="28" t="s">
        <v>34</v>
      </c>
      <c r="E22" s="28" t="s">
        <v>124</v>
      </c>
      <c r="F22" s="29" t="s">
        <v>132</v>
      </c>
      <c r="G22" s="29" t="s">
        <v>126</v>
      </c>
      <c r="H22" s="29" t="s">
        <v>133</v>
      </c>
      <c r="I22" s="29" t="s">
        <v>138</v>
      </c>
      <c r="J22" s="28">
        <v>249.81</v>
      </c>
      <c r="K22" s="30">
        <v>2060404</v>
      </c>
    </row>
    <row r="23" ht="28" customHeight="1" spans="1:11">
      <c r="A23" s="28" t="s">
        <v>139</v>
      </c>
      <c r="B23" s="29" t="s">
        <v>140</v>
      </c>
      <c r="C23" s="29" t="s">
        <v>141</v>
      </c>
      <c r="D23" s="28" t="s">
        <v>34</v>
      </c>
      <c r="E23" s="28" t="s">
        <v>124</v>
      </c>
      <c r="F23" s="29" t="s">
        <v>132</v>
      </c>
      <c r="G23" s="29" t="s">
        <v>126</v>
      </c>
      <c r="H23" s="29" t="s">
        <v>133</v>
      </c>
      <c r="I23" s="29" t="s">
        <v>142</v>
      </c>
      <c r="J23" s="28">
        <v>184.3</v>
      </c>
      <c r="K23" s="30">
        <v>2060404</v>
      </c>
    </row>
    <row r="24" ht="25" customHeight="1" spans="1:11">
      <c r="A24" s="28" t="s">
        <v>17</v>
      </c>
      <c r="B24" s="28"/>
      <c r="C24" s="28"/>
      <c r="D24" s="28"/>
      <c r="E24" s="28"/>
      <c r="F24" s="28"/>
      <c r="G24" s="29"/>
      <c r="H24" s="28"/>
      <c r="I24" s="28"/>
      <c r="J24" s="28">
        <v>3386.37</v>
      </c>
      <c r="K24" s="28" t="s">
        <v>143</v>
      </c>
    </row>
  </sheetData>
  <mergeCells count="3">
    <mergeCell ref="A1:B1"/>
    <mergeCell ref="A2:K2"/>
    <mergeCell ref="A24:I24"/>
  </mergeCells>
  <pageMargins left="0.751388888888889" right="0.751388888888889" top="1" bottom="1" header="0.5" footer="0.5"/>
  <pageSetup paperSize="9" firstPageNumber="4" orientation="landscape" useFirstPageNumber="1" horizontalDpi="600"/>
  <headerFooter differentOddEven="1">
    <oddFooter>&amp;R&amp;14- &amp;P -</oddFooter>
    <evenFooter>&amp;L&amp;14- &amp;P -</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tabSelected="1" view="pageBreakPreview" zoomScaleNormal="100" workbookViewId="0">
      <selection activeCell="B8" sqref="B8:K8"/>
    </sheetView>
  </sheetViews>
  <sheetFormatPr defaultColWidth="9" defaultRowHeight="14.25"/>
  <cols>
    <col min="1" max="1" width="6.13333333333333" style="1" customWidth="1"/>
    <col min="2" max="2" width="8.13333333333333" style="1" customWidth="1"/>
    <col min="3" max="3" width="13.5" style="1" customWidth="1"/>
    <col min="4" max="4" width="24.75" style="1" customWidth="1"/>
    <col min="5" max="5" width="43.625" style="1" customWidth="1"/>
    <col min="6" max="11" width="9.875" style="1" customWidth="1"/>
    <col min="12" max="16384" width="9" style="1"/>
  </cols>
  <sheetData>
    <row r="1" s="1" customFormat="1" ht="20.1" customHeight="1" spans="1:11">
      <c r="A1" s="2" t="s">
        <v>144</v>
      </c>
      <c r="B1" s="2"/>
      <c r="C1" s="3"/>
      <c r="D1" s="3"/>
    </row>
    <row r="2" s="1" customFormat="1" ht="45" customHeight="1" spans="1:11">
      <c r="A2" s="4" t="s">
        <v>145</v>
      </c>
      <c r="B2" s="5"/>
      <c r="C2" s="5"/>
      <c r="D2" s="5"/>
      <c r="E2" s="5"/>
      <c r="F2" s="5"/>
      <c r="G2" s="5"/>
      <c r="H2" s="5"/>
      <c r="I2" s="5"/>
      <c r="J2" s="5"/>
      <c r="K2" s="5"/>
    </row>
    <row r="3" s="1" customFormat="1" ht="18.75" customHeight="1" spans="1:11">
      <c r="A3" s="6" t="s">
        <v>22</v>
      </c>
      <c r="B3" s="6"/>
      <c r="C3" s="6"/>
      <c r="D3" s="6" t="s">
        <v>146</v>
      </c>
      <c r="E3" s="6"/>
      <c r="F3" s="6"/>
      <c r="G3" s="6"/>
      <c r="H3" s="6"/>
      <c r="I3" s="6"/>
      <c r="J3" s="6"/>
      <c r="K3" s="6"/>
    </row>
    <row r="4" s="1" customFormat="1" ht="31.5" customHeight="1" spans="1:11">
      <c r="A4" s="6" t="s">
        <v>147</v>
      </c>
      <c r="B4" s="6"/>
      <c r="C4" s="6"/>
      <c r="D4" s="6" t="s">
        <v>148</v>
      </c>
      <c r="E4" s="6"/>
      <c r="F4" s="6" t="s">
        <v>149</v>
      </c>
      <c r="G4" s="6"/>
      <c r="H4" s="6"/>
      <c r="I4" s="7" t="s">
        <v>150</v>
      </c>
      <c r="J4" s="7"/>
      <c r="K4" s="7"/>
    </row>
    <row r="5" s="1" customFormat="1" ht="21.95" customHeight="1" spans="1:11">
      <c r="A5" s="6" t="s">
        <v>151</v>
      </c>
      <c r="B5" s="8"/>
      <c r="C5" s="8"/>
      <c r="D5" s="9" t="s">
        <v>152</v>
      </c>
      <c r="E5" s="7">
        <v>3386.37</v>
      </c>
      <c r="F5" s="7"/>
      <c r="G5" s="7"/>
      <c r="H5" s="7"/>
      <c r="I5" s="7"/>
      <c r="J5" s="7"/>
      <c r="K5" s="7"/>
    </row>
    <row r="6" s="1" customFormat="1" ht="21.95" customHeight="1" spans="1:11">
      <c r="A6" s="8"/>
      <c r="B6" s="10"/>
      <c r="C6" s="8"/>
      <c r="D6" s="9" t="s">
        <v>153</v>
      </c>
      <c r="E6" s="7">
        <v>3386.37</v>
      </c>
      <c r="F6" s="7"/>
      <c r="G6" s="7"/>
      <c r="H6" s="7"/>
      <c r="I6" s="7"/>
      <c r="J6" s="7"/>
      <c r="K6" s="7"/>
    </row>
    <row r="7" s="1" customFormat="1" ht="18" customHeight="1" spans="1:11">
      <c r="A7" s="8"/>
      <c r="B7" s="8"/>
      <c r="C7" s="8"/>
      <c r="D7" s="9" t="s">
        <v>154</v>
      </c>
      <c r="E7" s="6">
        <v>0</v>
      </c>
      <c r="F7" s="6"/>
      <c r="G7" s="6"/>
      <c r="H7" s="6"/>
      <c r="I7" s="6"/>
      <c r="J7" s="6"/>
      <c r="K7" s="6"/>
    </row>
    <row r="8" s="1" customFormat="1" ht="33" customHeight="1" spans="1:11">
      <c r="A8" s="6" t="s">
        <v>155</v>
      </c>
      <c r="B8" s="11" t="s">
        <v>156</v>
      </c>
      <c r="C8" s="11"/>
      <c r="D8" s="11"/>
      <c r="E8" s="11"/>
      <c r="F8" s="11"/>
      <c r="G8" s="11"/>
      <c r="H8" s="11"/>
      <c r="I8" s="11"/>
      <c r="J8" s="11"/>
      <c r="K8" s="11"/>
    </row>
    <row r="9" s="1" customFormat="1" ht="19.5" customHeight="1" spans="1:11">
      <c r="A9" s="6" t="s">
        <v>157</v>
      </c>
      <c r="B9" s="12" t="s">
        <v>158</v>
      </c>
      <c r="C9" s="6" t="s">
        <v>159</v>
      </c>
      <c r="D9" s="6" t="s">
        <v>160</v>
      </c>
      <c r="E9" s="6" t="s">
        <v>161</v>
      </c>
      <c r="F9" s="6" t="s">
        <v>162</v>
      </c>
      <c r="G9" s="6"/>
      <c r="H9" s="6"/>
      <c r="I9" s="6"/>
      <c r="J9" s="6"/>
      <c r="K9" s="6"/>
    </row>
    <row r="10" s="1" customFormat="1" ht="24" customHeight="1" spans="1:11">
      <c r="A10" s="6"/>
      <c r="B10" s="12"/>
      <c r="C10" s="6"/>
      <c r="D10" s="6"/>
      <c r="E10" s="6"/>
      <c r="F10" s="13" t="s">
        <v>35</v>
      </c>
      <c r="G10" s="13" t="s">
        <v>106</v>
      </c>
      <c r="H10" s="13" t="s">
        <v>98</v>
      </c>
      <c r="I10" s="13" t="s">
        <v>90</v>
      </c>
      <c r="J10" s="13" t="s">
        <v>113</v>
      </c>
      <c r="K10" s="13" t="s">
        <v>124</v>
      </c>
    </row>
    <row r="11" s="1" customFormat="1" ht="44" customHeight="1" spans="1:11">
      <c r="A11" s="6"/>
      <c r="B11" s="6" t="s">
        <v>163</v>
      </c>
      <c r="C11" s="14" t="s">
        <v>164</v>
      </c>
      <c r="D11" s="15" t="s">
        <v>165</v>
      </c>
      <c r="E11" s="15" t="s">
        <v>166</v>
      </c>
      <c r="F11" s="14" t="s">
        <v>167</v>
      </c>
      <c r="G11" s="14"/>
      <c r="H11" s="14"/>
      <c r="I11" s="14"/>
      <c r="J11" s="14"/>
      <c r="K11" s="14"/>
    </row>
    <row r="12" s="1" customFormat="1" ht="35" customHeight="1" spans="1:11">
      <c r="A12" s="6"/>
      <c r="B12" s="6" t="s">
        <v>168</v>
      </c>
      <c r="C12" s="6" t="s">
        <v>169</v>
      </c>
      <c r="D12" s="15" t="s">
        <v>170</v>
      </c>
      <c r="E12" s="15" t="s">
        <v>171</v>
      </c>
      <c r="F12" s="16">
        <v>1</v>
      </c>
      <c r="G12" s="16">
        <v>0</v>
      </c>
      <c r="H12" s="16">
        <v>0</v>
      </c>
      <c r="I12" s="16">
        <v>0</v>
      </c>
      <c r="J12" s="16">
        <v>0</v>
      </c>
      <c r="K12" s="16">
        <v>1</v>
      </c>
    </row>
    <row r="13" s="1" customFormat="1" ht="38.1" customHeight="1" spans="1:11">
      <c r="A13" s="6"/>
      <c r="B13" s="6"/>
      <c r="C13" s="6" t="s">
        <v>169</v>
      </c>
      <c r="D13" s="15" t="s">
        <v>172</v>
      </c>
      <c r="E13" s="15" t="s">
        <v>173</v>
      </c>
      <c r="F13" s="17">
        <v>10</v>
      </c>
      <c r="G13" s="17">
        <v>1</v>
      </c>
      <c r="H13" s="17">
        <v>1</v>
      </c>
      <c r="I13" s="17">
        <v>1</v>
      </c>
      <c r="J13" s="17">
        <v>2</v>
      </c>
      <c r="K13" s="17">
        <v>3</v>
      </c>
    </row>
    <row r="14" s="1" customFormat="1" ht="29" customHeight="1" spans="1:11">
      <c r="A14" s="6"/>
      <c r="B14" s="6"/>
      <c r="C14" s="6" t="s">
        <v>169</v>
      </c>
      <c r="D14" s="15" t="s">
        <v>174</v>
      </c>
      <c r="E14" s="15" t="s">
        <v>175</v>
      </c>
      <c r="F14" s="17">
        <v>4</v>
      </c>
      <c r="G14" s="17">
        <v>1</v>
      </c>
      <c r="H14" s="17">
        <v>1</v>
      </c>
      <c r="I14" s="17">
        <v>1</v>
      </c>
      <c r="J14" s="17">
        <v>1</v>
      </c>
      <c r="K14" s="17">
        <v>2</v>
      </c>
    </row>
    <row r="15" s="1" customFormat="1" ht="49" customHeight="1" spans="1:11">
      <c r="A15" s="6"/>
      <c r="B15" s="6"/>
      <c r="C15" s="18" t="s">
        <v>176</v>
      </c>
      <c r="D15" s="19" t="s">
        <v>177</v>
      </c>
      <c r="E15" s="20" t="s">
        <v>178</v>
      </c>
      <c r="F15" s="17" t="s">
        <v>179</v>
      </c>
      <c r="G15" s="17" t="s">
        <v>180</v>
      </c>
      <c r="H15" s="17" t="s">
        <v>180</v>
      </c>
      <c r="I15" s="17" t="s">
        <v>180</v>
      </c>
      <c r="J15" s="17" t="s">
        <v>180</v>
      </c>
      <c r="K15" s="17" t="s">
        <v>180</v>
      </c>
    </row>
    <row r="16" s="1" customFormat="1" ht="26" customHeight="1" spans="1:11">
      <c r="A16" s="6"/>
      <c r="B16" s="6"/>
      <c r="C16" s="18" t="s">
        <v>181</v>
      </c>
      <c r="D16" s="19" t="s">
        <v>182</v>
      </c>
      <c r="E16" s="19" t="s">
        <v>183</v>
      </c>
      <c r="F16" s="21">
        <v>1</v>
      </c>
      <c r="G16" s="21"/>
      <c r="H16" s="21"/>
      <c r="I16" s="21"/>
      <c r="J16" s="21"/>
      <c r="K16" s="21"/>
    </row>
    <row r="17" s="1" customFormat="1" ht="30" customHeight="1" spans="1:11">
      <c r="A17" s="6"/>
      <c r="B17" s="6" t="s">
        <v>184</v>
      </c>
      <c r="C17" s="6" t="s">
        <v>185</v>
      </c>
      <c r="D17" s="19" t="s">
        <v>186</v>
      </c>
      <c r="E17" s="19" t="s">
        <v>187</v>
      </c>
      <c r="F17" s="17">
        <v>3</v>
      </c>
      <c r="G17" s="17">
        <v>2</v>
      </c>
      <c r="H17" s="17">
        <v>1</v>
      </c>
      <c r="I17" s="17">
        <v>1</v>
      </c>
      <c r="J17" s="17">
        <v>1</v>
      </c>
      <c r="K17" s="17">
        <v>2</v>
      </c>
    </row>
    <row r="18" s="1" customFormat="1" ht="42" customHeight="1" spans="1:11">
      <c r="A18" s="6"/>
      <c r="B18" s="6" t="s">
        <v>188</v>
      </c>
      <c r="C18" s="6" t="s">
        <v>189</v>
      </c>
      <c r="D18" s="22" t="s">
        <v>190</v>
      </c>
      <c r="E18" s="22" t="s">
        <v>191</v>
      </c>
      <c r="F18" s="23" t="s">
        <v>192</v>
      </c>
      <c r="G18" s="23"/>
      <c r="H18" s="23"/>
      <c r="I18" s="23"/>
      <c r="J18" s="23"/>
      <c r="K18" s="23"/>
    </row>
  </sheetData>
  <mergeCells count="23">
    <mergeCell ref="A1:B1"/>
    <mergeCell ref="A2:K2"/>
    <mergeCell ref="A3:C3"/>
    <mergeCell ref="D3:K3"/>
    <mergeCell ref="A4:C4"/>
    <mergeCell ref="D4:E4"/>
    <mergeCell ref="F4:H4"/>
    <mergeCell ref="I4:K4"/>
    <mergeCell ref="E5:K5"/>
    <mergeCell ref="E6:K6"/>
    <mergeCell ref="E7:K7"/>
    <mergeCell ref="B8:K8"/>
    <mergeCell ref="F9:K9"/>
    <mergeCell ref="F11:K11"/>
    <mergeCell ref="F16:K16"/>
    <mergeCell ref="F18:K18"/>
    <mergeCell ref="A9:A18"/>
    <mergeCell ref="B9:B10"/>
    <mergeCell ref="B12:B16"/>
    <mergeCell ref="C9:C10"/>
    <mergeCell ref="D9:D10"/>
    <mergeCell ref="E9:E10"/>
    <mergeCell ref="A5:C7"/>
  </mergeCells>
  <pageMargins left="0.751388888888889" right="0.751388888888889" top="1" bottom="1" header="0.5" footer="0.5"/>
  <pageSetup paperSize="9" scale="80" firstPageNumber="6" orientation="landscape" useFirstPageNumber="1" horizontalDpi="600"/>
  <headerFooter differentOddEven="1">
    <oddFooter>&amp;R&amp;14- &amp;P -</oddFooter>
    <evenFooter>&amp;L&amp;14- &amp;P -</evenFooter>
  </headerFooter>
  <rowBreaks count="1" manualBreakCount="1">
    <brk id="18"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zz洲</cp:lastModifiedBy>
  <dcterms:created xsi:type="dcterms:W3CDTF">2025-11-14T01:32:00Z</dcterms:created>
  <dcterms:modified xsi:type="dcterms:W3CDTF">2026-03-17T08:19:13Z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1DE87843FBE440D3A1FE7E7D1E26C77F_13</vt:lpwstr>
  </property>
  <property fmtid="{D5CDD505-2E9C-101B-9397-08002B2CF9AE}" pid="3" name="KSOProductBuildVer">
    <vt:lpwstr>2052-12.1.0.25225</vt:lpwstr>
  </property>
  <property fmtid="{D5CDD505-2E9C-101B-9397-08002B2CF9AE}" pid="4" name="CalculationRule">
    <vt:i4>0</vt:i4>
  </property>
</Properties>
</file>